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35" windowWidth="11280" windowHeight="6870" tabRatio="822" activeTab="0"/>
  </bookViews>
  <sheets>
    <sheet name="Cover" sheetId="1" r:id="rId1"/>
    <sheet name="Dashboard" sheetId="2" r:id="rId2"/>
    <sheet name="Instructions" sheetId="3" r:id="rId3"/>
    <sheet name="FTI Extracts" sheetId="4" r:id="rId4"/>
    <sheet name="Head Quarters" sheetId="5" r:id="rId5"/>
    <sheet name="Field Office" sheetId="6" r:id="rId6"/>
    <sheet name="Data Center" sheetId="7" r:id="rId7"/>
    <sheet name="Off Site Storage" sheetId="8" r:id="rId8"/>
    <sheet name="Legend" sheetId="9" r:id="rId9"/>
  </sheets>
  <externalReferences>
    <externalReference r:id="rId12"/>
  </externalReferences>
  <definedNames>
    <definedName name="_xlnm._FilterDatabase" localSheetId="6" hidden="1">'Data Center'!$A$1:$J$169</definedName>
    <definedName name="_xlnm._FilterDatabase" localSheetId="5" hidden="1">'Field Office'!$A$1:$J$186</definedName>
    <definedName name="_xlnm._FilterDatabase" localSheetId="4" hidden="1">'Head Quarters'!$A$1:$J$249</definedName>
    <definedName name="_xlnm._FilterDatabase" localSheetId="7" hidden="1">'Off Site Storage'!$A$1:$J$99</definedName>
    <definedName name="_xlfn.IFERROR" hidden="1">#NAME?</definedName>
    <definedName name="_xlnm.Print_Area" localSheetId="6">'Data Center'!$A$1:$J$166</definedName>
    <definedName name="_xlnm.Print_Area" localSheetId="5">'Field Office'!$A$1:$J$183</definedName>
    <definedName name="_xlnm.Print_Area" localSheetId="4">'Head Quarters'!$A$1:$J$246</definedName>
    <definedName name="_xlnm.Print_Area" localSheetId="2">'Instructions'!$A$1:$L$13</definedName>
    <definedName name="_xlnm.Print_Area" localSheetId="7">'Off Site Storage'!$A$1:$J$96</definedName>
    <definedName name="_xlnm.Print_Titles" localSheetId="6">'Data Center'!$1:$1</definedName>
    <definedName name="_xlnm.Print_Titles" localSheetId="5">'Field Office'!$1:$1</definedName>
    <definedName name="_xlnm.Print_Titles" localSheetId="4">'Head Quarters'!$1:$1</definedName>
    <definedName name="_xlnm.Print_Titles" localSheetId="7">'Off Site Storage'!$1:$1</definedName>
    <definedName name="Z_4623E903_71D1_44DA_9710_563F65ADDEEB_.wvu.Cols" localSheetId="6" hidden="1">'Data Center'!$K:$IV</definedName>
    <definedName name="Z_4623E903_71D1_44DA_9710_563F65ADDEEB_.wvu.Cols" localSheetId="5" hidden="1">'Field Office'!$K:$IV</definedName>
    <definedName name="Z_4623E903_71D1_44DA_9710_563F65ADDEEB_.wvu.Cols" localSheetId="4" hidden="1">'Head Quarters'!$K:$IV</definedName>
    <definedName name="Z_4623E903_71D1_44DA_9710_563F65ADDEEB_.wvu.Cols" localSheetId="7" hidden="1">'Off Site Storage'!$K:$IV</definedName>
    <definedName name="Z_4623E903_71D1_44DA_9710_563F65ADDEEB_.wvu.FilterData" localSheetId="6" hidden="1">'Data Center'!$A$1:$J$169</definedName>
    <definedName name="Z_4623E903_71D1_44DA_9710_563F65ADDEEB_.wvu.FilterData" localSheetId="5" hidden="1">'Field Office'!$A$1:$J$186</definedName>
    <definedName name="Z_4623E903_71D1_44DA_9710_563F65ADDEEB_.wvu.FilterData" localSheetId="4" hidden="1">'Head Quarters'!$A$1:$J$249</definedName>
    <definedName name="Z_4623E903_71D1_44DA_9710_563F65ADDEEB_.wvu.FilterData" localSheetId="7" hidden="1">'Off Site Storage'!$A$1:$J$99</definedName>
    <definedName name="Z_4623E903_71D1_44DA_9710_563F65ADDEEB_.wvu.PrintArea" localSheetId="6" hidden="1">'Data Center'!$A$1:$J$166</definedName>
    <definedName name="Z_4623E903_71D1_44DA_9710_563F65ADDEEB_.wvu.PrintArea" localSheetId="5" hidden="1">'Field Office'!$A$1:$J$183</definedName>
    <definedName name="Z_4623E903_71D1_44DA_9710_563F65ADDEEB_.wvu.PrintArea" localSheetId="4" hidden="1">'Head Quarters'!$A$1:$J$246</definedName>
    <definedName name="Z_4623E903_71D1_44DA_9710_563F65ADDEEB_.wvu.PrintArea" localSheetId="7" hidden="1">'Off Site Storage'!$A$1:$J$96</definedName>
    <definedName name="Z_4623E903_71D1_44DA_9710_563F65ADDEEB_.wvu.PrintTitles" localSheetId="6" hidden="1">'Data Center'!$1:$1</definedName>
    <definedName name="Z_4623E903_71D1_44DA_9710_563F65ADDEEB_.wvu.PrintTitles" localSheetId="5" hidden="1">'Field Office'!$1:$1</definedName>
    <definedName name="Z_4623E903_71D1_44DA_9710_563F65ADDEEB_.wvu.PrintTitles" localSheetId="4" hidden="1">'Head Quarters'!$1:$1</definedName>
    <definedName name="Z_4623E903_71D1_44DA_9710_563F65ADDEEB_.wvu.PrintTitles" localSheetId="7" hidden="1">'Off Site Storage'!$1:$1</definedName>
  </definedNames>
  <calcPr fullCalcOnLoad="1"/>
</workbook>
</file>

<file path=xl/sharedStrings.xml><?xml version="1.0" encoding="utf-8"?>
<sst xmlns="http://schemas.openxmlformats.org/spreadsheetml/2006/main" count="4554" uniqueCount="1176">
  <si>
    <t>Who maintains the key to cabinet that contain(s) the electronic FTI?
Are there backup keys?
Where is the key kept during the day?
Where is the key kept at night?
How many keys are there in total?</t>
  </si>
  <si>
    <t>Who maintains the key to cabinet that contain(s) the paper FTI?
Are there backup keys?
Where is the key kept during the day?
Where is the key kept at night?
How many keys are there in total?</t>
  </si>
  <si>
    <t>Who safeguards the combinations?</t>
  </si>
  <si>
    <t>Is FTI mailed or transported between office locations?
Is this FTI placed in double-envelopes or locked in a secure container during transport?
Is a transmittal document used to track the movement and receipt of FTI?
Is a transmittal document used to track the movement and ensure the delivery of FTI?</t>
  </si>
  <si>
    <t>Describe how the agency labels paper documents containing FTI.</t>
  </si>
  <si>
    <t>Describe how the agency labels case files containing paper FTI.</t>
  </si>
  <si>
    <t>How is electronic FTI filed?</t>
  </si>
  <si>
    <t xml:space="preserve">How can electronic FTI be retrieved? </t>
  </si>
  <si>
    <t xml:space="preserve">Is electronic FTI kept separate or commingled with other information? </t>
  </si>
  <si>
    <t xml:space="preserve">If commingled, is commingled electronic FTI identifiable? </t>
  </si>
  <si>
    <t>Can electronic FTI within agency records be located and segregated?</t>
  </si>
  <si>
    <t>Does the agency receive IT system support from a consolidated data center (e.g. a Dept. of Info Tech) which is operated by a different state agency?
If so, is there a Service Level Agreement between the agencies in place?
What is the name of the IT agency?</t>
  </si>
  <si>
    <t>Do employees or contractors, at an off-site storage facility, have access to FTI?  If so, describe, by whom and how is FTI access restricted?</t>
  </si>
  <si>
    <t>Does the agency have an Integrated Voice Response (IVR) system?
If so, what data is available and who is the intended user?</t>
  </si>
  <si>
    <t>Data Warehouse Configuration</t>
  </si>
  <si>
    <t>5.6.17.1</t>
  </si>
  <si>
    <t>Describe each FTI dataset received by the agency and how it is used by the agency.</t>
  </si>
  <si>
    <t>Describe the method of verification for the destruction of electronic media containing FTI.</t>
  </si>
  <si>
    <t>With whom are FTI based products shared?  Are logs kept and are they compliant with Publication 1075, Section 3?</t>
  </si>
  <si>
    <t>What controls are in place to monitor access control points to restricted area (i.e., cameras, logs, real-time entry monitoring)?</t>
  </si>
  <si>
    <t>Are the locking mechanisms routinely checked for malfunctions?
Buildings:
Offices:
Containers:
By Whom?
How often?</t>
  </si>
  <si>
    <t>List the Restricted Access areas where FTI is located.</t>
  </si>
  <si>
    <t>Is FTI stored in locked containers after hours or when not in use?</t>
  </si>
  <si>
    <t>For retrieval of a single document/file/tape containing FTI, is the entire container recalled or only the individual item?</t>
  </si>
  <si>
    <t>Is FTI mailed or transported between office locations?
Is this FTI placed in double-envelopes or locked in a secure container during transport?
Is a transmittal document used to track the movement and ensure the delivery of FTI?</t>
  </si>
  <si>
    <t xml:space="preserve">How is FTI cleared from electronic media (removable or non-removable; e.g., primary or systemic backups) before reallocation or destruction?  </t>
  </si>
  <si>
    <t>Are backup tapes/media containing FTI labeled 
Are backup tapes/electronic media (containing FTI) labeled in accordance with Publication 1075 section 5.6.10?</t>
  </si>
  <si>
    <t>Are integral office doors locked after hours?</t>
  </si>
  <si>
    <t>If this is a facility administered by a different state agency, how is access to FTI controlled?</t>
  </si>
  <si>
    <t>Does the agency have a personnel security policy that addresses position categorization, personnel screening, personnel termination, personnel transfer, and access agreements?
Who is responsible for implementation of the policy?</t>
  </si>
  <si>
    <t>Does the agency employ a data warehousing environment.  If so, what FTI resides there? 
How is the FTI identified as FTI within the data warehouse?
How is the use, movement, and destruction tracked within the warehouse?</t>
  </si>
  <si>
    <t>Does the data center perform a nightly dump that is separate from the daily, weekly and monthly backups that are performed by the agency that are sent to a storage facility?</t>
  </si>
  <si>
    <r>
      <t xml:space="preserve">The assessment methods define the nature of the actions that the assessor should take to execute the test case and obtain supporting evidence.  The "Examine", "Interview" and "Test" assessment methods are used in the SDSEM.  Definition of those assessment methods is provided below:
</t>
    </r>
    <r>
      <rPr>
        <b/>
        <sz val="11"/>
        <rFont val="Arial"/>
        <family val="2"/>
      </rPr>
      <t xml:space="preserve">Examine: </t>
    </r>
    <r>
      <rPr>
        <sz val="11"/>
        <rFont val="Arial"/>
        <family val="2"/>
      </rPr>
      <t xml:space="preserve">The process of checking, inspecting, reviewing, observing, studying, or analyzing evidence (assessment objects) to support the determination of security control existence, functionality, correctness, completeness, and potential for improvement over time.  Typical assessment objects for the Examine method include: Specifications (e.g., policies, plans, procedures, system requirements, designs); Mechanisms (e.g., functionality implemented in hardware, software, firmware) and Activities (e.g., system operations, administration, management; exercises).
</t>
    </r>
    <r>
      <rPr>
        <b/>
        <sz val="11"/>
        <rFont val="Arial"/>
        <family val="2"/>
      </rPr>
      <t xml:space="preserve">Interview: </t>
    </r>
    <r>
      <rPr>
        <sz val="11"/>
        <rFont val="Arial"/>
        <family val="2"/>
      </rPr>
      <t xml:space="preserve">The process of conducting discussions with individuals or groups within an organization to facilitate support the determination of security control existence, functionality, correctness, completeness, and potential for improvement over time.  Typical assessment objects for the Interview method include: Individuals or groups of individuals.
</t>
    </r>
    <r>
      <rPr>
        <b/>
        <sz val="11"/>
        <rFont val="Arial"/>
        <family val="2"/>
      </rPr>
      <t xml:space="preserve">Test: </t>
    </r>
    <r>
      <rPr>
        <sz val="11"/>
        <rFont val="Arial"/>
        <family val="2"/>
      </rPr>
      <t>The process of exercising one or more assessment objects under specified conditions to compare actual with expected behavior, 
the results of which are used to support the determination of security control existence, functionality, correctness, completeness, 
and potential for improvement over time.  Typical assessment objects for the Test method include: Mechanisms (e.g., hardware, software, 
firmware) and Activities (e.g., system operations, administration, management; exercises).</t>
    </r>
  </si>
  <si>
    <r>
      <t xml:space="preserve">Upon receipt of the SDSEM, the agency point of contact(s) should complete </t>
    </r>
    <r>
      <rPr>
        <b/>
        <sz val="10"/>
        <rFont val="Arial"/>
        <family val="2"/>
      </rPr>
      <t>Column J "Agency's Pre-review Answers"</t>
    </r>
    <r>
      <rPr>
        <sz val="10"/>
        <rFont val="Arial"/>
        <family val="0"/>
      </rPr>
      <t xml:space="preserve"> in each tab prior to the start of the Safeguard Review.  The Agency IT POC should be involved in filling out the answers to the "Data Center" and possibly the "Off Site Storage" tabs.  The Agency may wish to list the title of any documentation or reports they are listing as evidence to support their claim.  This will be useful for the IRS Disclosure Enforcement Specialist (DES) to reference when on-site working with the Agency POC.  The Agency should set aside all referenced evidence, so that it can be provided for the DES when the site review is conducted.
Column I "Pass / Fail" </t>
    </r>
    <r>
      <rPr>
        <b/>
        <sz val="10"/>
        <rFont val="Arial"/>
        <family val="2"/>
      </rPr>
      <t xml:space="preserve">should not </t>
    </r>
    <r>
      <rPr>
        <sz val="10"/>
        <rFont val="Arial"/>
        <family val="2"/>
      </rPr>
      <t xml:space="preserve">be filled out by the Agency.  </t>
    </r>
    <r>
      <rPr>
        <sz val="10"/>
        <rFont val="Arial"/>
        <family val="0"/>
      </rPr>
      <t xml:space="preserve">The IRS DES will determine the test result for each test case based on a verification of the evidence during the Safeguard Review.
The pre-populated SDSEM should be provided by the agency to the DES </t>
    </r>
    <r>
      <rPr>
        <b/>
        <i/>
        <sz val="10"/>
        <rFont val="Arial"/>
        <family val="2"/>
      </rPr>
      <t>no later than 15 days</t>
    </r>
    <r>
      <rPr>
        <sz val="10"/>
        <rFont val="Arial"/>
        <family val="0"/>
      </rPr>
      <t xml:space="preserve"> prior to the on-site review kick-off.</t>
    </r>
  </si>
  <si>
    <r>
      <t>Head Quarters Tab</t>
    </r>
    <r>
      <rPr>
        <sz val="10"/>
        <rFont val="Arial"/>
        <family val="2"/>
      </rPr>
      <t xml:space="preserve">:  This section is designed around head quarters operations and the protection of FTI, at the agency's head quarters or main building of operations.  These questions can often be answered by the disclosure and physical security POCs.
</t>
    </r>
    <r>
      <rPr>
        <b/>
        <u val="single"/>
        <sz val="10"/>
        <rFont val="Arial"/>
        <family val="2"/>
      </rPr>
      <t>Field Office Tab</t>
    </r>
    <r>
      <rPr>
        <sz val="10"/>
        <rFont val="Arial"/>
        <family val="2"/>
      </rPr>
      <t xml:space="preserve">:  This section is intended to cover local offices and their protection of FTI.  These questions should be answered by the head of the local field office.
</t>
    </r>
    <r>
      <rPr>
        <b/>
        <u val="single"/>
        <sz val="10"/>
        <rFont val="Arial"/>
        <family val="2"/>
      </rPr>
      <t>Data Center Tab</t>
    </r>
    <r>
      <rPr>
        <sz val="10"/>
        <rFont val="Arial"/>
        <family val="2"/>
      </rPr>
      <t xml:space="preserve">:  This section address security controls surrounding the operation and security of the agency or state run data center.  These questions can often be answered by the agency/state IT data center office.
</t>
    </r>
    <r>
      <rPr>
        <b/>
        <u val="single"/>
        <sz val="10"/>
        <rFont val="Arial"/>
        <family val="2"/>
      </rPr>
      <t>Off Site Storage Tab</t>
    </r>
    <r>
      <rPr>
        <sz val="10"/>
        <rFont val="Arial"/>
        <family val="2"/>
      </rPr>
      <t>:  This section is specific to a an off site data storage location.  These questions can often be answered by the personnel in charge of the off site storage as well as head quarters and data center personnel.</t>
    </r>
  </si>
  <si>
    <r>
      <t>DES # - Column B:</t>
    </r>
    <r>
      <rPr>
        <b/>
        <sz val="10"/>
        <rFont val="Arial"/>
        <family val="2"/>
      </rPr>
      <t xml:space="preserve"> </t>
    </r>
    <r>
      <rPr>
        <sz val="10"/>
        <rFont val="Arial"/>
        <family val="2"/>
      </rPr>
      <t xml:space="preserve">This is an optional column not required to be completed as part of the Safeguard review. The purpose of this column is to allow the DES to customize the Test Cases tab by sorting the order of the test cases within each IRC Category to fit the individual DES's normal order of test execution while on-site.  The following steps provide guidance to do this for IRC Section 6103(p)(4)(A) as an example:
1. Insert a sequence number in Column B for each test case. This is the sequence in which you will execute each test within the section.
2. Select the area to be sorted, in this case rows 3-36, columns A-J for each row.  
3. Go to "Data" --&gt; "Sort"
4. In the Sort dialog box, the Sort By drop down box reads Column B (to ensure it will sort on the DES #) and the Ascending button is selected.
5. Click OK. 
6. The rows will rearrange based on the numerical order of the DES # column.
7. To undo the sort, repeat #2, 3 and 4, but ensure the Sort By drop down box reads Column A (to sort on Test ID) and click OK.
</t>
    </r>
    <r>
      <rPr>
        <b/>
        <u val="single"/>
        <sz val="10"/>
        <rFont val="Arial"/>
        <family val="2"/>
      </rPr>
      <t>Note:</t>
    </r>
    <r>
      <rPr>
        <sz val="10"/>
        <rFont val="Arial"/>
        <family val="2"/>
      </rPr>
      <t xml:space="preserve"> This must be done one section at a time.  The gray IRC section headers cannot be selected as part of the area to
sort or else the sort will not function properly.</t>
    </r>
  </si>
  <si>
    <r>
      <t xml:space="preserve">IRS Comments/Supporting Evidence - Column K: </t>
    </r>
    <r>
      <rPr>
        <sz val="10"/>
        <rFont val="Arial"/>
        <family val="0"/>
      </rPr>
      <t>Include a supporting narrative that explains the evidence used to confirm if the test case passed, failed or is not applicable  As evidence, at a minimum provide the following information for the following assessment methods:
1. Interview - Name and title of the person providing information. Also provide the date when the information is provided.
2. Examination - Provide the name, title, and date of the document referenced as the evidence. Also provide section number where the pertinent information is resident within the document (if possible).
3. Test - Provide a description of the condition observed during the test and the name and title of the agency person that assisted with the test execution.
If Column I is marked as 'N/A', an explanation is needed in this section as to why this isn't applicable.</t>
    </r>
  </si>
  <si>
    <t xml:space="preserve"> </t>
  </si>
  <si>
    <t>4.3.2
4.3.3
4.3.4</t>
  </si>
  <si>
    <t>9.17.5</t>
  </si>
  <si>
    <t>9.17.1</t>
  </si>
  <si>
    <t>If so, how are records maintained (i.e., custody receipt/automated file)?
Buildings:
Offices:
Containers:</t>
  </si>
  <si>
    <t>Field for Agency answers only leading up to the review.  Comments should be accompanied by the individuals name and title.</t>
  </si>
  <si>
    <t>Who has access to keys/key cards?
Buildings:
Offices:
Containers:</t>
  </si>
  <si>
    <t>Who is responsible for issuance of keys/key cards?
Buildings:
Offices:
Containers:</t>
  </si>
  <si>
    <t>Are periodic reviews being conducted to reconcile records?
Buildings:
Offices:
Containers:
When was the last review?</t>
  </si>
  <si>
    <t>Is there a written policy on recovery of ID/keys/key cards after employee leaves?</t>
  </si>
  <si>
    <t>Who controls the duplicate keys for: 
Buildings:
Offices:
Containers:</t>
  </si>
  <si>
    <t>Are all employees given keys to:
Buildings:
Offices:
Containers:</t>
  </si>
  <si>
    <t>What is the key reproducing policy?
Buildings:
Offices:
Containers:</t>
  </si>
  <si>
    <t>Access: Combinations</t>
  </si>
  <si>
    <t>How often are door/safe combinations changed?</t>
  </si>
  <si>
    <t>Who is responsible to change the combinations?</t>
  </si>
  <si>
    <t>Who controls (records)/safeguards combinations?</t>
  </si>
  <si>
    <t>Who has access to combinations?</t>
  </si>
  <si>
    <t xml:space="preserve">How are combinations safeguarded?  </t>
  </si>
  <si>
    <t>Document Security</t>
  </si>
  <si>
    <t>Are employees aware of the need to protect FTI against inadvertent disclosure when visitors/maintenance personnel/vendors are in work area?</t>
  </si>
  <si>
    <t xml:space="preserve">How is the paper waste material transported? </t>
  </si>
  <si>
    <t>Containers</t>
  </si>
  <si>
    <t xml:space="preserve">What type of container is used to store FTI (i.e., lateral, upright, credenza, overhead, desk, safes, vaults)?  </t>
  </si>
  <si>
    <t>Do all containers have locks?</t>
  </si>
  <si>
    <t xml:space="preserve">What type of lock (i.e., lock bars, key lock, padlock, combination padlock)? </t>
  </si>
  <si>
    <t xml:space="preserve">Office Security </t>
  </si>
  <si>
    <t>Who has access to the offices after hours?
Cleaning Crews:
Landlord:
Maintenance Crews:
Security Guards:
Employees (i.e. all or management):</t>
  </si>
  <si>
    <t>File Rooms Containing FTI</t>
  </si>
  <si>
    <t>Does file room have its own staff?  How many employees?</t>
  </si>
  <si>
    <t>Can only file room staff access client files?</t>
  </si>
  <si>
    <t>Is there a follow-up for missing files performed?</t>
  </si>
  <si>
    <t>Is file room door locked at night?</t>
  </si>
  <si>
    <t>If so, who can access the room after normal working hours (i.e., cleaning, guards, maintenance)?</t>
  </si>
  <si>
    <t>Storage of Files Containing FTI</t>
  </si>
  <si>
    <t xml:space="preserve">Are files stored at a alternate storage facility? </t>
  </si>
  <si>
    <t>CP-6</t>
  </si>
  <si>
    <t>What type of container is used to ship the files?</t>
  </si>
  <si>
    <t>Is the container taped or locked?</t>
  </si>
  <si>
    <t>Who is in charge of storage or shipping files to storage facilities?</t>
  </si>
  <si>
    <t>Is there a written policy on document retention?</t>
  </si>
  <si>
    <t xml:space="preserve">Agency: </t>
  </si>
  <si>
    <t>Insert Location review was conducted, i.e., data center, field office, alternate storage site</t>
  </si>
  <si>
    <t>Obtaining FTI</t>
  </si>
  <si>
    <t>Obtaining FTI: Mailroom</t>
  </si>
  <si>
    <t>Restricted Area</t>
  </si>
  <si>
    <t>Alternate Work Site</t>
  </si>
  <si>
    <t>Does the agency have a documented plan for the security of alternative work site?</t>
  </si>
  <si>
    <t>Does the agency certify the security controls of the alternate work site are adequate for security needs. Additionally, does the agency promulgate rules and procedures to ensure that employees do not leave computers unprotected at any time. These rules should address brief absences while employees are away from the computer.</t>
  </si>
  <si>
    <t>Do all computers and mobile devices that contain FTI and are resident in an alternate work site  employ encryption mechanisms to ensure
that this data may not be accessed, if the computer is lost and/or stolen?  What is the encryption strength?</t>
  </si>
  <si>
    <t>Does the agency conduct periodic inspections of alternative work sites during the year to ensure that safeguards are adequate. Are the results of each inspection documented?</t>
  </si>
  <si>
    <t>Does the agency retain ownership and control, for all hardware, software, and telecommunications equipment connecting to public communication networks, where these are resident at all alternate work sites.</t>
  </si>
  <si>
    <t>PE-5</t>
  </si>
  <si>
    <t>Access Control for Display Medium</t>
  </si>
  <si>
    <t>Location of Information System Components</t>
  </si>
  <si>
    <t xml:space="preserve">For all areas that process FTI, does the agency position information system components within the facility to minimize potential damage from physical and environmental hazards and to minimize the opportunity for unauthorized access? </t>
  </si>
  <si>
    <t>Are computer monitors or other display devices that display FTI positioned so as to not be visible to passers-by in hallways or common areas?</t>
  </si>
  <si>
    <t>Do designated officials or designees within the agency review the visitor access records, at least annually?</t>
  </si>
  <si>
    <t>PE-8</t>
  </si>
  <si>
    <t xml:space="preserve">Does the visitor access log contain the following information?
(i) name and organization of the visitor;
(ii) signature of the visitor;
(iii) form of identification;
(iv) date of access;
(v) time of entry and departure;
(vi) purpose of visit; and
(vii) name and organization of person visited.
</t>
  </si>
  <si>
    <t xml:space="preserve">Do visitors/vendors sign a visitor access log?
</t>
  </si>
  <si>
    <t>Request for FTI</t>
  </si>
  <si>
    <t>Receipt FTI Paper Reports</t>
  </si>
  <si>
    <t>MP-2
SA-9</t>
  </si>
  <si>
    <t>Contractor Access</t>
  </si>
  <si>
    <t>Provide a copy of the contractor's contract.</t>
  </si>
  <si>
    <t>Does the visitor access log contain the following information?
(i) name and organization of the visitor;
(ii) signature of the visitor;
(iii) form of identification;
(iv) date of access;
(v) time of entry and departure;
(vi) purpose of visit; and
(vii) name and organization of person visited.</t>
  </si>
  <si>
    <t>Does the contractor sub-contract any work containing FTI?</t>
  </si>
  <si>
    <t>Access</t>
  </si>
  <si>
    <t>How is access limited to authorized employees?</t>
  </si>
  <si>
    <t>Who designates authorized employees?</t>
  </si>
  <si>
    <t>Do all authorized employees have a need-to-know?</t>
  </si>
  <si>
    <t>Provide the written procedures in effect for specifying to whom disclosures of FTI can be made.</t>
  </si>
  <si>
    <t xml:space="preserve">Do reviewers have access to FTI online?  In paper? </t>
  </si>
  <si>
    <t>Do reviewers send out verification letters on FTI?</t>
  </si>
  <si>
    <t>Are reviewers agency employees?</t>
  </si>
  <si>
    <t>Does the agency receive Federal Offset Payments  (Applies to Revenue and Child Support)?</t>
  </si>
  <si>
    <t>Does the agency use a contractor to process the Offset (Reconciliation of payment or data processing)?</t>
  </si>
  <si>
    <t>Are Federal Offset Payments released to courts or other third parties, such as custodial parents?</t>
  </si>
  <si>
    <t>AC-6</t>
  </si>
  <si>
    <t>Client Representation</t>
  </si>
  <si>
    <t>Who can represent a client?</t>
  </si>
  <si>
    <t>Storage Off-Site</t>
  </si>
  <si>
    <t>Computer Center Facility</t>
  </si>
  <si>
    <t>Other Safeguards</t>
  </si>
  <si>
    <t>Destruction Facility</t>
  </si>
  <si>
    <t>AU-2</t>
  </si>
  <si>
    <t>AU-6</t>
  </si>
  <si>
    <t>Reporting Requirements</t>
  </si>
  <si>
    <t>Employee Awareness</t>
  </si>
  <si>
    <t>Are new employees given a security orientation prior to having access to FTI?</t>
  </si>
  <si>
    <t>Does the orientation cover Penalty Provisions under the Internal Revenue Code (IRC) 7213, 7213A and 7431?</t>
  </si>
  <si>
    <t>Agency's Pre-review Answers</t>
  </si>
  <si>
    <t>IRS Comments/Supporting Evidence</t>
  </si>
  <si>
    <t>5.6.11</t>
  </si>
  <si>
    <t>5.6.17.5</t>
  </si>
  <si>
    <t>5.6.17.6</t>
  </si>
  <si>
    <t>The DES is to execute the test cases in appropriate tabs and document the results.  The DES is required to complete the following columns:  Column I "Pass/Fail", and Column K "IRS Comments/Supporting Evidence."  See the Legend tab for information on completing these columns.</t>
  </si>
  <si>
    <t>Do employees sign a certification at initial security awareness orientation (provide a copy of agreement)?</t>
  </si>
  <si>
    <t>Do employees sign a re-certification every year thereafter?</t>
  </si>
  <si>
    <t>Internal Inspections</t>
  </si>
  <si>
    <t>AT-2</t>
  </si>
  <si>
    <t>Who conducts the internal inspections?</t>
  </si>
  <si>
    <t>Are follow-up reviews conducted to determine the effectiveness of corrective actions taken on findings from after-hours and duty hours reviews?</t>
  </si>
  <si>
    <t>Please provide a copy of the questionnaire that is used for the internal inspection review process.</t>
  </si>
  <si>
    <t>Safeguard Procedures Report</t>
  </si>
  <si>
    <t>Safeguard Activity Report</t>
  </si>
  <si>
    <t>Paper FTI</t>
  </si>
  <si>
    <t>If the agency has a data warehouse is it reflected in the SPR?</t>
  </si>
  <si>
    <t>Paper FTI: Contractor</t>
  </si>
  <si>
    <t>Need and Use</t>
  </si>
  <si>
    <t>Record Keeping Requirements</t>
  </si>
  <si>
    <t>PUB 1075 REF</t>
  </si>
  <si>
    <t>4.3.1</t>
  </si>
  <si>
    <t>4.3.2</t>
  </si>
  <si>
    <t>4.32
4.33
4.34</t>
  </si>
  <si>
    <t>4.3.9</t>
  </si>
  <si>
    <t>4.3.10</t>
  </si>
  <si>
    <t>4.3.12</t>
  </si>
  <si>
    <t>4.3.10
4.3.11</t>
  </si>
  <si>
    <t>Security During Office Moves</t>
  </si>
  <si>
    <t>How is FTI protected during an office move? Is FTI kept in locked cabinets or sealed packing cartons during the move?</t>
  </si>
  <si>
    <t>4.3.4</t>
  </si>
  <si>
    <t>5.6.2</t>
  </si>
  <si>
    <t>8.3
8.4</t>
  </si>
  <si>
    <t>5.6.16</t>
  </si>
  <si>
    <t>5.6.6</t>
  </si>
  <si>
    <t>PUB 1075 
Reporting 
Category</t>
  </si>
  <si>
    <t>4.3.2
4.3.4</t>
  </si>
  <si>
    <t>CA-2</t>
  </si>
  <si>
    <t>PL-2</t>
  </si>
  <si>
    <t>Secure Storage</t>
  </si>
  <si>
    <t>Electronic Files</t>
  </si>
  <si>
    <t>Restricting Access</t>
  </si>
  <si>
    <t>Disposing Federal Tax Information</t>
  </si>
  <si>
    <t>11.0
11.4</t>
  </si>
  <si>
    <t>Commingling</t>
  </si>
  <si>
    <t>CP-6
MP-5</t>
  </si>
  <si>
    <t>4.5
5.6.6</t>
  </si>
  <si>
    <t>CP-6
MP-2</t>
  </si>
  <si>
    <t>When was the last audit conducted? Provide a copy of the audit report.</t>
  </si>
  <si>
    <t xml:space="preserve">Does the agency conduct internal audit inspections of field offices that address the safeguard requirements the IRC and the IRS impose? </t>
  </si>
  <si>
    <t xml:space="preserve">For every FTI data extract received by the agency for an authorized use, does the agency have a need?  </t>
  </si>
  <si>
    <t>Is use of the FTI documented?  Examine case files for evidence.</t>
  </si>
  <si>
    <t>Reporting Improper Inspections or Disclosures</t>
  </si>
  <si>
    <t>Is there a documented policy with steps for reporting unauthorized disclosure of FTI?</t>
  </si>
  <si>
    <t>Incident Response</t>
  </si>
  <si>
    <t>IR-1</t>
  </si>
  <si>
    <t>IR-5</t>
  </si>
  <si>
    <t>Insert agency name and type</t>
  </si>
  <si>
    <t>Insert name of DES who completed the review</t>
  </si>
  <si>
    <t>Insert date(s) review occurred</t>
  </si>
  <si>
    <r>
      <t xml:space="preserve">Agency POC(s):  </t>
    </r>
    <r>
      <rPr>
        <i/>
        <sz val="10"/>
        <rFont val="Arial"/>
        <family val="2"/>
      </rPr>
      <t>Insert agency interviewee(s) name, title</t>
    </r>
  </si>
  <si>
    <t>Note: All local offices receiving FTI are reviewed within a three-year cycle. Headquarters office facilities housing FTI and the agency computer facility should be reviewed within an 18-month cycle.</t>
  </si>
  <si>
    <t>Electronic Media Library: Procedures - Destruction</t>
  </si>
  <si>
    <t>Are copies of the inspection report submitted with the annual SAR?</t>
  </si>
  <si>
    <t>Federal Offset Payments</t>
  </si>
  <si>
    <t>Sharing FTI</t>
  </si>
  <si>
    <t>Modeling</t>
  </si>
  <si>
    <t>Portal Access</t>
  </si>
  <si>
    <t>Other Entities</t>
  </si>
  <si>
    <t xml:space="preserve">Is FTI kept separate or commingled with other information? </t>
  </si>
  <si>
    <t>What identifying information is used for retrieval? Individual name?</t>
  </si>
  <si>
    <t>What electronic media do you still have and how are you planning disposal?</t>
  </si>
  <si>
    <t>Electronic Media Containing FTI Processed</t>
  </si>
  <si>
    <t>DES #</t>
  </si>
  <si>
    <t xml:space="preserve">Identification number of SCSEM test case that allows each DES to customize the SDSEM to fit the order in which the tests are actually executed on-site during a review.  </t>
  </si>
  <si>
    <t>IRS Safeguards DES Reviewer Instructions:</t>
  </si>
  <si>
    <t>Are Electronic Media inventories performed -- Periodic? Results of prior inventories?</t>
  </si>
  <si>
    <t>How are data files backed up, by whom, and on what type of media (e.g., data center backup, agency programmer backup)?</t>
  </si>
  <si>
    <t>Are FTI access logs maintained of accesses or updates to electronic data?</t>
  </si>
  <si>
    <t xml:space="preserve">Is a log kept or are transmittal documents retained?  Documented receipt? Informal receipt? By whom? 
-In-house?
-Contractor?
-Outside of Agency? </t>
  </si>
  <si>
    <t>Pub 1075 Reporting Category</t>
  </si>
  <si>
    <t>Pub 1075 REF</t>
  </si>
  <si>
    <t>Reference to the Section in IRS Publication 1075 where the test maps to.</t>
  </si>
  <si>
    <t>Test ID</t>
  </si>
  <si>
    <t>IRC Section 6103(p)(4)(A)</t>
  </si>
  <si>
    <t>IRC Section 6103(p)(4)(B)</t>
  </si>
  <si>
    <t>IRC Section 6103(p)(4)(D)</t>
  </si>
  <si>
    <t>IRC Section 6103(p)(4)(E)</t>
  </si>
  <si>
    <t>IRC Section 6103(p)(4)(F)</t>
  </si>
  <si>
    <t>IRC Section 6103(p)(4)(C)</t>
  </si>
  <si>
    <t>SA-9</t>
  </si>
  <si>
    <t>External Information System Services</t>
  </si>
  <si>
    <t>Personnel Security Policy and Procedures</t>
  </si>
  <si>
    <t>CP-7</t>
  </si>
  <si>
    <t>Alternate Processing Site</t>
  </si>
  <si>
    <t>Are cycles documented and monitored to ensure destruction?</t>
  </si>
  <si>
    <t>What is retention period of backup media and how many generations of backup files exist at the same time?</t>
  </si>
  <si>
    <t>Are documents containing FTI stored in a locked container until pick-up for disposal?</t>
  </si>
  <si>
    <t>CP-6
MP-4</t>
  </si>
  <si>
    <t>Where are backup files stored? Are backup files stored off-site? If so, where?</t>
  </si>
  <si>
    <t>How are files protected?  Who has access to these files?</t>
  </si>
  <si>
    <t>Does the agency have an alternate site identified for business resumption when the primary processing location (office space) is unavailable? The alternate site could be a (i) dedicated site owned or operated by the agency, (ii) reciprocal agreement or memorandum of agreement with an internal or external entity, or (iii) commercially leased facility.</t>
  </si>
  <si>
    <t>Does the agency have an alternate processing site agreement in place to permit the resumption of operations?  Does the agreement define the time period within which processing must be resumed at the alternate processing site?</t>
  </si>
  <si>
    <t>Interview/
Test</t>
  </si>
  <si>
    <t>If this is an Agency facility, who works at the facility?
-Only agency employees?
-Computer programmers?
-How is access to FTI limited to contractors?</t>
  </si>
  <si>
    <t>FTI Access Logs</t>
  </si>
  <si>
    <t>Are FTI access log reports monitored to detect unauthorized browsing?</t>
  </si>
  <si>
    <t>4.3.6
4.3.7
4.3.8</t>
  </si>
  <si>
    <t xml:space="preserve">Is FTI receipt acknowledged electronically and returned to IRS?
Is there an electronic or manual log?  </t>
  </si>
  <si>
    <t>If requests for FTI are made through data center, how are the logged (Form 8796, TDS, ad-hoc requests)?
Are requests compliant with IRS Publication 1075 Section 3?</t>
  </si>
  <si>
    <t>Are documents created from the FTI data (e.g., CDs, tapes, letters, reports, etc?)</t>
  </si>
  <si>
    <t xml:space="preserve">Is electronic media generated upon receipt? </t>
  </si>
  <si>
    <t>If FTI is printed at data center what functions is it distributed to?</t>
  </si>
  <si>
    <t>Specify the Restricted Access areas where FTI is located?</t>
  </si>
  <si>
    <t>What actions are taken when unauthorized action is found on an FTI access log report?</t>
  </si>
  <si>
    <t>Are access records or listings of FTI extracts made?</t>
  </si>
  <si>
    <t>Do these FTI access logs include:
-Reason for access?
-Current location of data?
-Final disposition?
-Who monitors?
-How often monitored?
-Any findings within the last two years?
-What action was taken?</t>
  </si>
  <si>
    <t>Is electronic media provided to a contracted State Agency or Contractor?</t>
  </si>
  <si>
    <t>Where is electronic media stored before and after processing?  
-At Agency?  
-At Data Center?
-Is electronic media with FTI stored with other Agency data?</t>
  </si>
  <si>
    <t>IR-2</t>
  </si>
  <si>
    <t>Incident Response Training</t>
  </si>
  <si>
    <t>Does the agency test/exercise the Disclosure aspect of its incident response capability at least annually?  Review documented test results of prior incident response tests.</t>
  </si>
  <si>
    <t>IR-3</t>
  </si>
  <si>
    <t>Incident Response Testing and Exercises</t>
  </si>
  <si>
    <t>IR-4</t>
  </si>
  <si>
    <t>Does the agency's incident response procedures address an incident handling capability for security incidents that includes preparation, detection and analysis, containment, eradication, and recovery and post-incident activity?</t>
  </si>
  <si>
    <t>Incident Handling</t>
  </si>
  <si>
    <t>IR-7</t>
  </si>
  <si>
    <t>Does the agency provide an incident response support resource for users?  Possible implementations of incident response support resources include a help desk or an assistance group, and access to forensics services.</t>
  </si>
  <si>
    <t>Incident Response Assistance</t>
  </si>
  <si>
    <t>AT-1</t>
  </si>
  <si>
    <t>Does the agency have a security awareness and training policy?</t>
  </si>
  <si>
    <t>Does the agency have security training and awareness procedures that address the policy elements and is disseminated to employees responsible for implementing security training and awareness?</t>
  </si>
  <si>
    <t xml:space="preserve">Does the agency maintain training records for employees/contractors that identifies the security and awareness training that each user has completed? </t>
  </si>
  <si>
    <t>-</t>
  </si>
  <si>
    <t>Electronic Mail</t>
  </si>
  <si>
    <t xml:space="preserve">Does the agency have a policy that states FTI shall not be transmitted or used on email systems? </t>
  </si>
  <si>
    <t>Storage of IRS FTI electronic media</t>
  </si>
  <si>
    <t>Who maintains backup keys to cabinets that contain the IRS electronic media(s) or FTI Reports?</t>
  </si>
  <si>
    <t>Stored in the Media Library: Electronic Media Library: Procedures - File Retention Cycles</t>
  </si>
  <si>
    <t>Stored in the Media Library: Electronic Media Library: Procedures - Data Backup</t>
  </si>
  <si>
    <t>Stored in the Media Library: Electronic Media Library: Procedures - Retention</t>
  </si>
  <si>
    <t>How is FTI received (i.e., FedEx, UPS, USPO, Secure Data Transfer, i.e., Tumbleweed, ConnectDirect, encrypted CD)?</t>
  </si>
  <si>
    <t>What safeguard controls are in place when transmitting and processing electronic media at a contracted state agency or contractor site?</t>
  </si>
  <si>
    <t>Fax Machines</t>
  </si>
  <si>
    <t>Does management periodically conduct an after-hours check to ensure the clean desk policy, i.e., locked containers, office doors locked, etc.  How often?  When was the last review? Were there any findings and have there been any findings and corrective actions taken?</t>
  </si>
  <si>
    <t>Does the agency provide specialized training in security, disclosure awareness, and ethics for all participating employees and managers? Does the training cover situations that could occur as the result of an interruption of work by family, friends, or other sources?</t>
  </si>
  <si>
    <t>During the past two inspections, were there findings?  If so, what action was taken?</t>
  </si>
  <si>
    <t>Does the agency document the incident search efforts? Do they notify the impacted Tax Payer(s)?</t>
  </si>
  <si>
    <t>Other DES Observations</t>
  </si>
  <si>
    <t>Notes to reviewer:</t>
  </si>
  <si>
    <t>Verify two barriers are present to access FTI under normal security:
secured perimeter/locked container, locked perimeter/secured interior, or locked perimeter/security container.</t>
  </si>
  <si>
    <t>Agency Instructions:</t>
  </si>
  <si>
    <t>Assessment
Method</t>
  </si>
  <si>
    <t>Interview</t>
  </si>
  <si>
    <r>
      <t xml:space="preserve">What is used to control access from the </t>
    </r>
    <r>
      <rPr>
        <b/>
        <sz val="10"/>
        <rFont val="Arial"/>
        <family val="2"/>
      </rPr>
      <t xml:space="preserve">outside: </t>
    </r>
    <r>
      <rPr>
        <sz val="10"/>
        <rFont val="Arial"/>
        <family val="0"/>
      </rPr>
      <t>Keys or Electronic access control system?</t>
    </r>
  </si>
  <si>
    <r>
      <t xml:space="preserve">What is used to control access from the </t>
    </r>
    <r>
      <rPr>
        <b/>
        <sz val="10"/>
        <rFont val="Arial"/>
        <family val="2"/>
      </rPr>
      <t xml:space="preserve">inside: </t>
    </r>
    <r>
      <rPr>
        <sz val="10"/>
        <rFont val="Arial"/>
        <family val="0"/>
      </rPr>
      <t>Keys or Electronic access control system?</t>
    </r>
  </si>
  <si>
    <t>Examine</t>
  </si>
  <si>
    <t>Interview/
Examine</t>
  </si>
  <si>
    <t>Assessment Method</t>
  </si>
  <si>
    <t>Is an access record review conducted to update who can access certain areas? How often?</t>
  </si>
  <si>
    <t>Test</t>
  </si>
  <si>
    <t>Examine/
Test</t>
  </si>
  <si>
    <r>
      <t>Pass/Fail - Column I:</t>
    </r>
    <r>
      <rPr>
        <sz val="10"/>
        <rFont val="Arial"/>
        <family val="0"/>
      </rPr>
      <t xml:space="preserve"> Determine if the supporting evidence supports a Pass, Fail or N/A test result.  If the control is marked as N/A, provide appropriate justification as to why the control is considered N/A.  The cell will only accept the values P, F, or N/A.</t>
    </r>
  </si>
  <si>
    <t>IRS Safeguards SDSEM Legend</t>
  </si>
  <si>
    <t>Reviewer to indicate if the test case passed, failed or is not applicable.  Choose from the drop down list; accepted values are "P" (pass); "F" (fail) and "N/A" (not applicable).</t>
  </si>
  <si>
    <t>AC-8</t>
  </si>
  <si>
    <t>IRS Approved Warning Banner</t>
  </si>
  <si>
    <t>Evidence to support the test result for the test case is documented here.  As evidence, provide the following information for the following assessment methods:
1. Interview - Name and title of the person providing information. Also provide the date when the interview occurred and an indication of whether or not the information provided by the interviewee meets the test objective. 
2. Examination - Provide the name, title, and date of the document referenced as the evidence. Also provide section number where the pertinent information is resident within the document (if possible) and an indication of how the document examined does or does not meet the test objective.
3. Test - Description of the condition observed during the test and how it does or does not meet the test objective. 
If the test case is marked as N/A, then provide appropriate justification as to why the control is considered N/A.</t>
  </si>
  <si>
    <t>Instructions for Completing the SDSEM</t>
  </si>
  <si>
    <t>NIST ID</t>
  </si>
  <si>
    <t>Test Objective</t>
  </si>
  <si>
    <t>Test Steps</t>
  </si>
  <si>
    <t>Pass / Fail</t>
  </si>
  <si>
    <t>PE-16</t>
  </si>
  <si>
    <t>PE-17</t>
  </si>
  <si>
    <t>PE-18</t>
  </si>
  <si>
    <t>MP-5</t>
  </si>
  <si>
    <t>MP-6</t>
  </si>
  <si>
    <t>MP-2</t>
  </si>
  <si>
    <t>MP-4</t>
  </si>
  <si>
    <t xml:space="preserve">If commingled, is commingled FTI identifiable? </t>
  </si>
  <si>
    <t>CP-9</t>
  </si>
  <si>
    <t>SI-12</t>
  </si>
  <si>
    <t>Date:</t>
  </si>
  <si>
    <t>Location:</t>
  </si>
  <si>
    <t>DES:</t>
  </si>
  <si>
    <t xml:space="preserve">Guards: How many posts:
-Main Entrance_____
-Rear Entrance_____
-Side Entrance_____
-Outside_____
-Inside_____
</t>
  </si>
  <si>
    <t>Guards: Hours on Duty?</t>
  </si>
  <si>
    <t>PE-3</t>
  </si>
  <si>
    <t>Alarms</t>
  </si>
  <si>
    <t>Electronic Intrusion Alarm System?</t>
  </si>
  <si>
    <t>Who monitors the various alarms?</t>
  </si>
  <si>
    <t>Motion Detectors?</t>
  </si>
  <si>
    <t>Emergency Exit Alarm?</t>
  </si>
  <si>
    <t>Guards</t>
  </si>
  <si>
    <t>PE-6</t>
  </si>
  <si>
    <t>Cameras (Outside/Inside)</t>
  </si>
  <si>
    <t>Where are they placed?</t>
  </si>
  <si>
    <t>How many cameras?</t>
  </si>
  <si>
    <t>Who monitors the various cameras?</t>
  </si>
  <si>
    <t>Are cameras recording their view?</t>
  </si>
  <si>
    <t>NIST 800-53/PUB 1075 Control Identifier</t>
  </si>
  <si>
    <t>Objective of test procedure.</t>
  </si>
  <si>
    <t>Detailed test procedures to follow for test execution.</t>
  </si>
  <si>
    <t>Pass/Fail</t>
  </si>
  <si>
    <t>IRC 6103 Category</t>
  </si>
  <si>
    <t>PE-2</t>
  </si>
  <si>
    <t>Access: Monitoring</t>
  </si>
  <si>
    <t>Loading Docks</t>
  </si>
  <si>
    <t>How are loading docks secured?</t>
  </si>
  <si>
    <t>Visitor/Vendor Access</t>
  </si>
  <si>
    <t>PE-7</t>
  </si>
  <si>
    <t>Are visitors/vendors issued ID cards? Are ID cards turned in at end of day? Are ID cards inventoried/monitored?</t>
  </si>
  <si>
    <t>What controls are in place to monitor access to restricted area (i.e., logs, electronic monitoring)?</t>
  </si>
  <si>
    <t>Are the names of departed/transferred employees removed?  When are they removed?</t>
  </si>
  <si>
    <t>Who reviews electronic and paper audit trails?  How often are they reviewed?</t>
  </si>
  <si>
    <t>ID Cards (Badges)</t>
  </si>
  <si>
    <t>Are employees wearing the agency authorized IDs?</t>
  </si>
  <si>
    <t>Are lost ID cards reported?</t>
  </si>
  <si>
    <t>How do employees enter the work area without an ID card?</t>
  </si>
  <si>
    <t>Is there a written policy on ID cards?</t>
  </si>
  <si>
    <t xml:space="preserve">Are ID cards inventoried (i.e., automated, written down and placed in safe, etc.)? </t>
  </si>
  <si>
    <t>Who has access to ID Card/Badge inventory?</t>
  </si>
  <si>
    <t>Access: Keys/Cards</t>
  </si>
  <si>
    <t>Is a record maintained on the issuance of keys/key cards?
Buildings:
Offices:
Containers:</t>
  </si>
  <si>
    <t>What FTI do you receive (extracts) and in what format do you receive it in?</t>
  </si>
  <si>
    <t>Is FTI received in the mailroom?
If so, is receipt acknowledged?
Is the package logged in?
Does the mailroom open the package?
Is the package brought to another function?
Does the other function sign the log?</t>
  </si>
  <si>
    <t>Are FTI based products shared?  Are logs kept and are they compliant with Publication 1075, Section 3?</t>
  </si>
  <si>
    <t xml:space="preserve">Is electronic media (CDs/tapes) generated upon receipt? </t>
  </si>
  <si>
    <t>What electronic media (CDs/tapes) do you still have and how are you planning disposal?</t>
  </si>
  <si>
    <t>Is electronic media (CDs/tapes) provided to a contracted State Agency or Contractor?</t>
  </si>
  <si>
    <t>What safeguard controls are in place when transmitting and processing electronic media (CDs/tapes) at a contracted state agency or contractor site?</t>
  </si>
  <si>
    <t>Where is electronic media (CDs/tapes) stored before and after processing?  
-At Agency?  
-At Data Center?
-Is electronic media with FTI stored with other Agency data?</t>
  </si>
  <si>
    <t>Are electronic media inventories performed -- How Often? Results of prior inventories?</t>
  </si>
  <si>
    <t>Are file retention cycles documented and monitored to ensure destruction?</t>
  </si>
  <si>
    <t xml:space="preserve">Is a log kept or are transmittal documents retained?  Is the log compliant with Publication 1075 Section 3?  Documented receipt? Informal receipt? By whom? 
-In-house?
-Contractor?
-Outside of Agency? </t>
  </si>
  <si>
    <t>is FTI commingled with other data on the backup tapes/media?</t>
  </si>
  <si>
    <t>Are backup tapes logged to be tracked from creation to destruction?</t>
  </si>
  <si>
    <t xml:space="preserve">How long are any and all FTI logs (request, receipt, destruction logs) retained? </t>
  </si>
  <si>
    <t>Child Support Agency - Extract Type</t>
  </si>
  <si>
    <t>Human Services Agency - Extract Type</t>
  </si>
  <si>
    <t>Department of Revenue Agency or other "D" Agency - Extract Type</t>
  </si>
  <si>
    <t>Federal Agency - Extract Type</t>
  </si>
  <si>
    <t>IRS Taxpayer Address Request Master File Extract (l)(6)</t>
  </si>
  <si>
    <t>FMS Tax Refund Offset Program Extract (l)(10)</t>
  </si>
  <si>
    <t>Social Security Administration Wage Database Extract (l)(8)</t>
  </si>
  <si>
    <t>DIFSLA (l)(7) Extract</t>
  </si>
  <si>
    <t>BEERS Extract</t>
  </si>
  <si>
    <t>1099-MISC</t>
  </si>
  <si>
    <t>Appeals</t>
  </si>
  <si>
    <t>Business Master File (BMF)</t>
  </si>
  <si>
    <t>Business Return Transaction File (BRTF)</t>
  </si>
  <si>
    <t>Corporate Affiliations</t>
  </si>
  <si>
    <t>CP 2000</t>
  </si>
  <si>
    <t>Examination Operational Automation Database (EOAD)</t>
  </si>
  <si>
    <t>Abusive Tax Transaction (ATAT)</t>
  </si>
  <si>
    <t>Exam</t>
  </si>
  <si>
    <t>Federal Employee Identification Number (FEIN)</t>
  </si>
  <si>
    <t>Individual Master File (IMF)</t>
  </si>
  <si>
    <t>Individual Return Transaction File (IRTF)</t>
  </si>
  <si>
    <t>Individual Returns Master File (IRMF)</t>
  </si>
  <si>
    <t>Individual Taxpayer Identification Number (ITIN)</t>
  </si>
  <si>
    <t>Military Combat Zone (MCZ)</t>
  </si>
  <si>
    <t>Non-Itemizer</t>
  </si>
  <si>
    <t>Preparere Tax Identification Number (PTIN)</t>
  </si>
  <si>
    <t>Taxpayer Address Report (TAR)</t>
  </si>
  <si>
    <t>Levy</t>
  </si>
  <si>
    <t>Form of Receipt (e.g. SDT, CyberFusion, ConnectDirect, or Other)</t>
  </si>
  <si>
    <t>Check all that Apply</t>
  </si>
  <si>
    <t xml:space="preserve">Other Extracts:
</t>
  </si>
  <si>
    <t xml:space="preserve">Describe Extracts:
</t>
  </si>
  <si>
    <t>Guards: Contractor or Employee?</t>
  </si>
  <si>
    <t>How long are electronic media (Hard Drive, DVR, Tapes) maintained?</t>
  </si>
  <si>
    <t>How often are  access control points monitored?</t>
  </si>
  <si>
    <t>Are the locking mechanisms checked for malfunctions?
Buildings:
Offices:
Containers:
By Whom?
How often?</t>
  </si>
  <si>
    <t xml:space="preserve">Are visitors/vendors escorted?
If so, what are the escorting procedures?
</t>
  </si>
  <si>
    <t>Who authorizes access to the restricted areas?</t>
  </si>
  <si>
    <t>How is access to the restricted areas controlled?</t>
  </si>
  <si>
    <t>Is there a written “clean desk” policy (should cover desktop, credenzas, and in/out baskets)?</t>
  </si>
  <si>
    <t>Is FTI stored in secure containers after hours or when not in use?</t>
  </si>
  <si>
    <t>How is access restricted to internal offices?</t>
  </si>
  <si>
    <t>Are items removed/returned from the file room logged or scanned?</t>
  </si>
  <si>
    <t xml:space="preserve">Are files stored at the field office/district office/agency? </t>
  </si>
  <si>
    <t>How long are files stored at the field office/district office/agency?</t>
  </si>
  <si>
    <t>If this is a agency facility, do agency employees work at the facility?</t>
  </si>
  <si>
    <t>If this is a Contractor Facility, how is access FTI controlled?</t>
  </si>
  <si>
    <t>How is paper or electronic FTI shipped / transfer to alternate storage facility?</t>
  </si>
  <si>
    <t>For retrieval of a single documents/file/tape, containing FTI, is entire container recalled or only the individual item?</t>
  </si>
  <si>
    <t>Does the storage contractor have a sub-contractor (e.g. responsible for disposal)?</t>
  </si>
  <si>
    <t>How is paper FTI filed?</t>
  </si>
  <si>
    <t xml:space="preserve">How can paper FTI be retrieved? </t>
  </si>
  <si>
    <t xml:space="preserve">Is paper FTI kept separate or commingled with other information? </t>
  </si>
  <si>
    <t xml:space="preserve">If commingled, is commingled paper FTI identifiable? </t>
  </si>
  <si>
    <t>Can paper FTI within agency records be located and segregated?</t>
  </si>
  <si>
    <t xml:space="preserve">Please provide documents or letters (Verification, Adjustment, Third Party) used to obtain FTI verification from clients, financial institutions and others.  </t>
  </si>
  <si>
    <t>What specific data, from paper FTI, is entered into the system after independent verification has been received?</t>
  </si>
  <si>
    <t xml:space="preserve">What electronic FTI is either printed and used in paper form?
What electronic FTI is referenced in electronic or paper case notations?  (e.g. case history, source of information, or comments section) </t>
  </si>
  <si>
    <t>Is data disclosed to any contractor?  Identify the data disclosed and the contractor.</t>
  </si>
  <si>
    <t>Does the contract include the required Safeguards language in the contract?  (Publication 1075 Exhibit 7 Language)</t>
  </si>
  <si>
    <t>Does the agency outsource to a commercial vendor information system services for systems that store, process or transmit FTI to provider external to the agency (contractor)?
Does the contract include the required Safeguards language in the contract?  (Publication 1075 Exhibit 7)</t>
  </si>
  <si>
    <t>If this is an agency facility, who works at the facility?
-Only agency employees?
-Other state agency employees?
-Contractors
How is access to FTI limited?</t>
  </si>
  <si>
    <t>Have a user open every application, containing FTI, to show the warning banner's wording.  Examine it to ensure it meets the requirements of Publication 1075 Section 5.6.1.</t>
  </si>
  <si>
    <t>Do state auditors or inspector generals have access to case files?</t>
  </si>
  <si>
    <t>Quality Control, Quality Assurance, Quality Review</t>
  </si>
  <si>
    <t>Do other entities (e.g., volunteers, researchers, contractors, non-agency employees, interns) have access to FTI?</t>
  </si>
  <si>
    <t>Is FTI shared between Child Support, Human Services or Labor?  Are employees shared between these agencies?</t>
  </si>
  <si>
    <t>Does the agency share FTI with any agency or entity e.g. tribes, cities/states, other state agencies)?  If yes, what data, to whom and by what authority?</t>
  </si>
  <si>
    <t>Does the agency have internal or external facing web applications or portals?  
Is FTI accessible through the portal/web applications?  
Who has access?
What data?</t>
  </si>
  <si>
    <t>What data elements are captured on the FTI access log reports?</t>
  </si>
  <si>
    <t>If FAX machines are used to transmit FTI does the agency take the following precautions to protect Fax transmissions?
- A trusted staff member is located at both the sending and receiving fax machines.
-Broadcast lists and other preset numbers of frequent recipients of FTI are maintained and periodically updated
- Fax machines are placed in a secured area.
- A cover sheet is included on fax transmissions that explicitly provides guidance to the recipient, which includes:
     - A notification of the sensitivity of the data and the need for protection 
     - A notice to unintended recipients to telephone the sender—collect if necessary—to report the disclosure and confirm destruction of the information.</t>
  </si>
  <si>
    <t>If it is necessary to transmit FTI via email, does the agency take the following precautions to protect FTI sent via email?
- Email transmitting the FTI is encrypted (i.e. Digital Certification encryption)
- Attachments containing FTI are encrypted
- Ensure that all messages sent are to the proper address
- Email stays within the agency email system and is not sent outside the firewall
- Employees should log off the computer when away from the area</t>
  </si>
  <si>
    <t>Does the incident reporting policy contain the IRS and TIGTA contact information, coordination steps and detail when these entities should be notified of the incident?</t>
  </si>
  <si>
    <t>Does the agency provide incident response training to all personnel with access to FTI and personnel with incident response responsibilities?  Is Initial training  provided, and refresher training provided at least annually?</t>
  </si>
  <si>
    <t>How is the incident documented, tracked and monitored?</t>
  </si>
  <si>
    <t>PS-2</t>
  </si>
  <si>
    <t>Does the orientation specifically cover FTI?</t>
  </si>
  <si>
    <t>Are contractors with access to FTI included in the employee awareness orientation?</t>
  </si>
  <si>
    <t>Is the agency periodically audited by a third party (e.g. Internal Audit, Inspector General (IG))?</t>
  </si>
  <si>
    <t>When was the last internal inspection held for --
-Field offices?
-District offices?
-County offices?
-Central office?
-Headquarters?
-Administration?
-Storage Facilities?</t>
  </si>
  <si>
    <t>When was the last SPR approved?</t>
  </si>
  <si>
    <t>Have there been any significant changes since the last SPR was approved?</t>
  </si>
  <si>
    <t>When was the last SAR approved?
What period did the SAR cover?</t>
  </si>
  <si>
    <t>Where is paper FTI secured prior to disposal?
-Recycle bins?
-Locking container?
-Waste paper basket?
-Container on desk?</t>
  </si>
  <si>
    <t xml:space="preserve">How is paper FTI destroyed?
-Shredding (i.e., are strips rendered unreadable, size of strips, print perpendicular to cutting line)?  
-Pulping (i.e., what size is material reduced to) ?
-Burning (i.e., is there complete combustion)?
-Disintegration (how fine a screen is used)? </t>
  </si>
  <si>
    <t>Who performs destruction of paper FTI?
-Agency staff?
-Contractor?</t>
  </si>
  <si>
    <t>Who picks up/takes paper FTI for destruction?
-State Agency/Federal Agency?
-Contractor?</t>
  </si>
  <si>
    <t>If the destruction facility is a contractor facility, how is access to paper FTI limited to employees?</t>
  </si>
  <si>
    <t>Location of the contractor used for pick up and destruction of paper FTI?</t>
  </si>
  <si>
    <t>What is the name of the contractor used for pick up and destruction of paper FTI</t>
  </si>
  <si>
    <t xml:space="preserve">Name and telephone number of contact person at the contractor used for pick up and destruction of paper FTI </t>
  </si>
  <si>
    <t>Does Agency staff accompany paper FTI and view destruction?</t>
  </si>
  <si>
    <t>How is paper FTI packaged and secured?</t>
  </si>
  <si>
    <t>If the contractor does not have a destruction facility, where is the paper FTI taken?</t>
  </si>
  <si>
    <t>Is paper FTI shredded (size of shred)?</t>
  </si>
  <si>
    <t>How is electronic FTI destroyed?
-Returned to the IRS?
-Returned to scratch pool?</t>
  </si>
  <si>
    <t>Is FTI erased? If so, in what manner:
-Degaussed (specify make and strength of degaussed)?
-Written over with 0 (zero) and 1 (one)?
-Written over with new data?
-Written over with FTI only?</t>
  </si>
  <si>
    <t>State Agencies Receiving FTI under IRC 6103(d):
Provide copies of all current need and use statements?  (GLDEP, modeling, live data testing)</t>
  </si>
  <si>
    <t>Explain the use of each Extract</t>
  </si>
  <si>
    <t>Which internal and external organizations have access?</t>
  </si>
  <si>
    <t>Does the agency use FTI for modeling and or revenue projections?  If yes, do they have a signed Need and Use justification statement?</t>
  </si>
  <si>
    <t>Consolidated Data Center</t>
  </si>
  <si>
    <t>Off-site Storage Facility</t>
  </si>
  <si>
    <r>
      <t xml:space="preserve">Are employees and/or contractors, from the consolidated data center, with access to FTI included in the employee awareness?
Are employees and/or contractors from an off-site storage center, with access to FTI included in the employee awareness orientation?
</t>
    </r>
    <r>
      <rPr>
        <i/>
        <sz val="10"/>
        <rFont val="Arial"/>
        <family val="2"/>
      </rPr>
      <t>Note:  Access maybe physical or logical.  Such as System Administrator, Database Administrators, etc.</t>
    </r>
  </si>
  <si>
    <t>Do contractors have access to FTI?  Such as serving as System Administrators, Database Administrators, Network Administrators, Maintenance personnel, and Disposal personnel.</t>
  </si>
  <si>
    <t>Are employees allowed to work with FTI from an alternate work site (i.e., any working area that is attached to the Wide Area Network (WAN) either through a Public Switched Data Network (PSDN) or through the Internet)?  Examples:  Working at home, working at a different agency site, working at a contractor site.</t>
  </si>
  <si>
    <t>If requests for FTI are made, how are they logged (Form 8796, TDS, ad-hoc requests)?
Is the log compliant with IRS Publication 1075 Section 3?</t>
  </si>
  <si>
    <t>How is FTI received (i.e., FedEx, UPS, USPO, Secure Data Transfer, i.e., Tumbleweed, ConnectDirect, CyberFusion, encrypted CD, TDS)?</t>
  </si>
  <si>
    <t>Is paper FTI logged from receipt to destruction?</t>
  </si>
  <si>
    <t>Converted Media</t>
  </si>
  <si>
    <t>Does the agency convert FTI frompaper to electronic media (scanning) or from electronic media to paper (print screens or printed reports)?
If so, is all converted FTI tracked on logs containing the data elements detailed in sections 3.2 and 3.3 of the Publication 1075?</t>
  </si>
  <si>
    <t>HQ1</t>
  </si>
  <si>
    <t>HQ2</t>
  </si>
  <si>
    <t>HQ3</t>
  </si>
  <si>
    <t>HQ4</t>
  </si>
  <si>
    <t>HQ5</t>
  </si>
  <si>
    <t>HQ6</t>
  </si>
  <si>
    <t>HQ7</t>
  </si>
  <si>
    <t>HQ8</t>
  </si>
  <si>
    <t>HQ9</t>
  </si>
  <si>
    <t>HQ10</t>
  </si>
  <si>
    <t>HQ11</t>
  </si>
  <si>
    <t>HQ12</t>
  </si>
  <si>
    <t>HQ13</t>
  </si>
  <si>
    <t>HQ14</t>
  </si>
  <si>
    <t>HQ15</t>
  </si>
  <si>
    <t>HQ16</t>
  </si>
  <si>
    <t>HQ17</t>
  </si>
  <si>
    <t>HQ18</t>
  </si>
  <si>
    <t>HQ19</t>
  </si>
  <si>
    <t>HQ20</t>
  </si>
  <si>
    <t>HQ21</t>
  </si>
  <si>
    <t>HQ22</t>
  </si>
  <si>
    <t>HQ23</t>
  </si>
  <si>
    <t>HQ24</t>
  </si>
  <si>
    <t>HQ25</t>
  </si>
  <si>
    <t>HQ26</t>
  </si>
  <si>
    <t>Does the agency notify the impacted Tax Payer(s)?</t>
  </si>
  <si>
    <t>Does the disclosure awareness training cover the incident response policy and procedure for reporting unauthorized disclosures and data breaches?</t>
  </si>
  <si>
    <t>Are contractors with access to FTI, including a consolidated data center or off-site storage facility included with internal inspection activities?</t>
  </si>
  <si>
    <t>When was the last internal inspection for contractor run:
-Data Center?
-Off-site Storage Facility?
-Other?</t>
  </si>
  <si>
    <t>Does the agency complete an internal inspection plan, detailing the timing of all internal inspections in the current year and next two years?  Please provide plan.
If IRS templates are used, please specify and don't attach.</t>
  </si>
  <si>
    <t>When was the last Corrective Action Plan (CAP) submitted?
When was it approved?</t>
  </si>
  <si>
    <t>Does the SPR reflect all data extracts received by the agency?</t>
  </si>
  <si>
    <r>
      <t>What is used to control access from outside the facility:</t>
    </r>
    <r>
      <rPr>
        <b/>
        <sz val="10"/>
        <rFont val="Arial"/>
        <family val="2"/>
      </rPr>
      <t xml:space="preserve"> </t>
    </r>
    <r>
      <rPr>
        <sz val="10"/>
        <rFont val="Arial"/>
        <family val="2"/>
      </rPr>
      <t>Keys or Electronic access control system?</t>
    </r>
  </si>
  <si>
    <r>
      <t>What is used to control access to secure areas (e.g., server room, data center) within the facility?</t>
    </r>
    <r>
      <rPr>
        <b/>
        <sz val="10"/>
        <rFont val="Arial"/>
        <family val="2"/>
      </rPr>
      <t xml:space="preserve">: </t>
    </r>
    <r>
      <rPr>
        <sz val="10"/>
        <rFont val="Arial"/>
        <family val="2"/>
      </rPr>
      <t>Keys or Electronic access control system?</t>
    </r>
  </si>
  <si>
    <t>4.5
9.6</t>
  </si>
  <si>
    <t>HQ27</t>
  </si>
  <si>
    <t>HQ28</t>
  </si>
  <si>
    <t>HQ29</t>
  </si>
  <si>
    <t>HQ30</t>
  </si>
  <si>
    <t>HQ31</t>
  </si>
  <si>
    <t>HQ32</t>
  </si>
  <si>
    <t>HQ33</t>
  </si>
  <si>
    <t>HQ34</t>
  </si>
  <si>
    <t>HQ35</t>
  </si>
  <si>
    <t>HQ36</t>
  </si>
  <si>
    <t>HQ37</t>
  </si>
  <si>
    <t>HQ38</t>
  </si>
  <si>
    <t>HQ39</t>
  </si>
  <si>
    <t>HQ40</t>
  </si>
  <si>
    <t>HQ41</t>
  </si>
  <si>
    <t>HQ42</t>
  </si>
  <si>
    <t>HQ43</t>
  </si>
  <si>
    <t>HQ44</t>
  </si>
  <si>
    <t>HQ45</t>
  </si>
  <si>
    <t>HQ46</t>
  </si>
  <si>
    <t>HQ47</t>
  </si>
  <si>
    <t>HQ48</t>
  </si>
  <si>
    <t>HQ49</t>
  </si>
  <si>
    <t>HQ50</t>
  </si>
  <si>
    <t>HQ51</t>
  </si>
  <si>
    <t>HQ52</t>
  </si>
  <si>
    <t>HQ53</t>
  </si>
  <si>
    <t>HQ54</t>
  </si>
  <si>
    <t>HQ55</t>
  </si>
  <si>
    <t>HQ56</t>
  </si>
  <si>
    <t>HQ57</t>
  </si>
  <si>
    <t>HQ58</t>
  </si>
  <si>
    <t>HQ59</t>
  </si>
  <si>
    <t>HQ60</t>
  </si>
  <si>
    <t>HQ61</t>
  </si>
  <si>
    <t>HQ62</t>
  </si>
  <si>
    <t>HQ63</t>
  </si>
  <si>
    <t>HQ64</t>
  </si>
  <si>
    <t>HQ65</t>
  </si>
  <si>
    <t>HQ66</t>
  </si>
  <si>
    <t>HQ67</t>
  </si>
  <si>
    <t>HQ68</t>
  </si>
  <si>
    <t>HQ69</t>
  </si>
  <si>
    <t>HQ70</t>
  </si>
  <si>
    <t>HQ71</t>
  </si>
  <si>
    <t>HQ72</t>
  </si>
  <si>
    <t>HQ73</t>
  </si>
  <si>
    <t>HQ74</t>
  </si>
  <si>
    <t>HQ75</t>
  </si>
  <si>
    <t>HQ76</t>
  </si>
  <si>
    <t>HQ77</t>
  </si>
  <si>
    <t>HQ78</t>
  </si>
  <si>
    <t>HQ79</t>
  </si>
  <si>
    <t>HQ80</t>
  </si>
  <si>
    <t>HQ81</t>
  </si>
  <si>
    <t>HQ82</t>
  </si>
  <si>
    <t>HQ83</t>
  </si>
  <si>
    <t>HQ84</t>
  </si>
  <si>
    <t>HQ85</t>
  </si>
  <si>
    <t>HQ86</t>
  </si>
  <si>
    <t>HQ87</t>
  </si>
  <si>
    <t>HQ88</t>
  </si>
  <si>
    <t>HQ89</t>
  </si>
  <si>
    <t>HQ90</t>
  </si>
  <si>
    <t>HQ91</t>
  </si>
  <si>
    <t>HQ92</t>
  </si>
  <si>
    <t>HQ93</t>
  </si>
  <si>
    <t>HQ94</t>
  </si>
  <si>
    <t>HQ95</t>
  </si>
  <si>
    <t>HQ96</t>
  </si>
  <si>
    <t>HQ97</t>
  </si>
  <si>
    <t>HQ98</t>
  </si>
  <si>
    <t>HQ99</t>
  </si>
  <si>
    <t>HQ100</t>
  </si>
  <si>
    <t>HQ101</t>
  </si>
  <si>
    <t>HQ102</t>
  </si>
  <si>
    <t>HQ103</t>
  </si>
  <si>
    <t>HQ104</t>
  </si>
  <si>
    <t>HQ105</t>
  </si>
  <si>
    <t>HQ106</t>
  </si>
  <si>
    <t>HQ107</t>
  </si>
  <si>
    <t>HQ108</t>
  </si>
  <si>
    <t>HQ109</t>
  </si>
  <si>
    <t>HQ110</t>
  </si>
  <si>
    <t>HQ111</t>
  </si>
  <si>
    <t>HQ112</t>
  </si>
  <si>
    <t>HQ113</t>
  </si>
  <si>
    <t>HQ114</t>
  </si>
  <si>
    <t>HQ115</t>
  </si>
  <si>
    <t>HQ116</t>
  </si>
  <si>
    <t>HQ117</t>
  </si>
  <si>
    <t>HQ118</t>
  </si>
  <si>
    <t>HQ119</t>
  </si>
  <si>
    <t>HQ120</t>
  </si>
  <si>
    <t>HQ121</t>
  </si>
  <si>
    <t>HQ122</t>
  </si>
  <si>
    <t>HQ123</t>
  </si>
  <si>
    <t>HQ124</t>
  </si>
  <si>
    <t>HQ125</t>
  </si>
  <si>
    <t>HQ126</t>
  </si>
  <si>
    <t>HQ127</t>
  </si>
  <si>
    <t>HQ128</t>
  </si>
  <si>
    <t>HQ129</t>
  </si>
  <si>
    <t>HQ130</t>
  </si>
  <si>
    <t>HQ131</t>
  </si>
  <si>
    <t>HQ132</t>
  </si>
  <si>
    <t>HQ133</t>
  </si>
  <si>
    <t>HQ134</t>
  </si>
  <si>
    <t>HQ135</t>
  </si>
  <si>
    <t>HQ136</t>
  </si>
  <si>
    <t>HQ137</t>
  </si>
  <si>
    <t>HQ138</t>
  </si>
  <si>
    <t>HQ139</t>
  </si>
  <si>
    <t>HQ140</t>
  </si>
  <si>
    <t>HQ141</t>
  </si>
  <si>
    <t>HQ142</t>
  </si>
  <si>
    <t>HQ143</t>
  </si>
  <si>
    <t>HQ144</t>
  </si>
  <si>
    <t>HQ145</t>
  </si>
  <si>
    <t>HQ146</t>
  </si>
  <si>
    <t>HQ147</t>
  </si>
  <si>
    <t>HQ148</t>
  </si>
  <si>
    <t>HQ149</t>
  </si>
  <si>
    <t>HQ150</t>
  </si>
  <si>
    <t>HQ151</t>
  </si>
  <si>
    <t>HQ152</t>
  </si>
  <si>
    <t>HQ153</t>
  </si>
  <si>
    <t>HQ154</t>
  </si>
  <si>
    <t>HQ155</t>
  </si>
  <si>
    <t>HQ156</t>
  </si>
  <si>
    <t>HQ157</t>
  </si>
  <si>
    <t>HQ158</t>
  </si>
  <si>
    <t>HQ159</t>
  </si>
  <si>
    <t>HQ160</t>
  </si>
  <si>
    <t>HQ161</t>
  </si>
  <si>
    <t>HQ162</t>
  </si>
  <si>
    <t>HQ163</t>
  </si>
  <si>
    <t>HQ164</t>
  </si>
  <si>
    <t>HQ165</t>
  </si>
  <si>
    <t>HQ166</t>
  </si>
  <si>
    <t>HQ167</t>
  </si>
  <si>
    <t>HQ168</t>
  </si>
  <si>
    <t>HQ169</t>
  </si>
  <si>
    <t>HQ170</t>
  </si>
  <si>
    <t>HQ171</t>
  </si>
  <si>
    <t>HQ172</t>
  </si>
  <si>
    <t>HQ173</t>
  </si>
  <si>
    <t>HQ174</t>
  </si>
  <si>
    <t>HQ175</t>
  </si>
  <si>
    <t>HQ176</t>
  </si>
  <si>
    <t>HQ177</t>
  </si>
  <si>
    <t>HQ178</t>
  </si>
  <si>
    <t>HQ179</t>
  </si>
  <si>
    <t>HQ180</t>
  </si>
  <si>
    <t>HQ181</t>
  </si>
  <si>
    <t>HQ182</t>
  </si>
  <si>
    <t>HQ183</t>
  </si>
  <si>
    <t>HQ184</t>
  </si>
  <si>
    <t>HQ185</t>
  </si>
  <si>
    <t>HQ186</t>
  </si>
  <si>
    <t>HQ187</t>
  </si>
  <si>
    <t>HQ188</t>
  </si>
  <si>
    <t>HQ189</t>
  </si>
  <si>
    <t>HQ190</t>
  </si>
  <si>
    <t>HQ191</t>
  </si>
  <si>
    <t>HQ192</t>
  </si>
  <si>
    <t>HQ193</t>
  </si>
  <si>
    <t>HQ194</t>
  </si>
  <si>
    <t>HQ195</t>
  </si>
  <si>
    <t>HQ196</t>
  </si>
  <si>
    <t>HQ197</t>
  </si>
  <si>
    <t>HQ198</t>
  </si>
  <si>
    <t>HQ199</t>
  </si>
  <si>
    <t>HQ200</t>
  </si>
  <si>
    <t>HQ201</t>
  </si>
  <si>
    <t>HQ202</t>
  </si>
  <si>
    <t>HQ203</t>
  </si>
  <si>
    <t>HQ204</t>
  </si>
  <si>
    <t>HQ205</t>
  </si>
  <si>
    <t>HQ206</t>
  </si>
  <si>
    <t>HQ207</t>
  </si>
  <si>
    <t>HQ208</t>
  </si>
  <si>
    <t>HQ209</t>
  </si>
  <si>
    <t>HQ210</t>
  </si>
  <si>
    <t>HQ211</t>
  </si>
  <si>
    <t>HQ212</t>
  </si>
  <si>
    <t>HQ213</t>
  </si>
  <si>
    <t>HQ214</t>
  </si>
  <si>
    <t>HQ215</t>
  </si>
  <si>
    <t>HQ216</t>
  </si>
  <si>
    <t>HQ217</t>
  </si>
  <si>
    <t>HQ218</t>
  </si>
  <si>
    <t>HQ219</t>
  </si>
  <si>
    <t>HQ220</t>
  </si>
  <si>
    <t>HQ221</t>
  </si>
  <si>
    <t>HQ222</t>
  </si>
  <si>
    <t>HQ223</t>
  </si>
  <si>
    <t>HQ224</t>
  </si>
  <si>
    <t>HQ225</t>
  </si>
  <si>
    <t>HQ226</t>
  </si>
  <si>
    <t>HQ227</t>
  </si>
  <si>
    <t>HQ228</t>
  </si>
  <si>
    <t>HQ229</t>
  </si>
  <si>
    <t>HQ230</t>
  </si>
  <si>
    <t>HQ231</t>
  </si>
  <si>
    <t>HQ232</t>
  </si>
  <si>
    <t>HQ233</t>
  </si>
  <si>
    <t>HQ234</t>
  </si>
  <si>
    <t>HQ235</t>
  </si>
  <si>
    <t>HQ236</t>
  </si>
  <si>
    <t>FO1</t>
  </si>
  <si>
    <t>FO2</t>
  </si>
  <si>
    <t>FO3</t>
  </si>
  <si>
    <t>FO4</t>
  </si>
  <si>
    <t>FO5</t>
  </si>
  <si>
    <t>FO6</t>
  </si>
  <si>
    <t>FO7</t>
  </si>
  <si>
    <t>FO8</t>
  </si>
  <si>
    <t>FO9</t>
  </si>
  <si>
    <t>FO10</t>
  </si>
  <si>
    <t>FO11</t>
  </si>
  <si>
    <t>FO12</t>
  </si>
  <si>
    <t>FO13</t>
  </si>
  <si>
    <t>FO14</t>
  </si>
  <si>
    <t>FO15</t>
  </si>
  <si>
    <t>FO16</t>
  </si>
  <si>
    <t>FO17</t>
  </si>
  <si>
    <t>FO18</t>
  </si>
  <si>
    <t>FO19</t>
  </si>
  <si>
    <t>FO20</t>
  </si>
  <si>
    <t>FO21</t>
  </si>
  <si>
    <t>FO22</t>
  </si>
  <si>
    <t>FO23</t>
  </si>
  <si>
    <t>FO24</t>
  </si>
  <si>
    <t>FO25</t>
  </si>
  <si>
    <t>FO26</t>
  </si>
  <si>
    <t>FO27</t>
  </si>
  <si>
    <t>FO28</t>
  </si>
  <si>
    <t>FO29</t>
  </si>
  <si>
    <t>FO30</t>
  </si>
  <si>
    <t>FO31</t>
  </si>
  <si>
    <t>FO32</t>
  </si>
  <si>
    <t>FO33</t>
  </si>
  <si>
    <t>FO34</t>
  </si>
  <si>
    <t>FO35</t>
  </si>
  <si>
    <t>FO36</t>
  </si>
  <si>
    <t>FO37</t>
  </si>
  <si>
    <t>FO38</t>
  </si>
  <si>
    <t>FO39</t>
  </si>
  <si>
    <t>FO40</t>
  </si>
  <si>
    <t>FO41</t>
  </si>
  <si>
    <t>FO42</t>
  </si>
  <si>
    <t>FO43</t>
  </si>
  <si>
    <t>FO44</t>
  </si>
  <si>
    <t>FO45</t>
  </si>
  <si>
    <t>FO46</t>
  </si>
  <si>
    <t>FO47</t>
  </si>
  <si>
    <t>FO48</t>
  </si>
  <si>
    <t>FO49</t>
  </si>
  <si>
    <t>FO50</t>
  </si>
  <si>
    <t>FO51</t>
  </si>
  <si>
    <t>FO52</t>
  </si>
  <si>
    <t>FO53</t>
  </si>
  <si>
    <t>FO54</t>
  </si>
  <si>
    <t>FO55</t>
  </si>
  <si>
    <t>FO56</t>
  </si>
  <si>
    <t>FO57</t>
  </si>
  <si>
    <t>FO58</t>
  </si>
  <si>
    <t>FO59</t>
  </si>
  <si>
    <t>FO60</t>
  </si>
  <si>
    <t>FO61</t>
  </si>
  <si>
    <t>FO62</t>
  </si>
  <si>
    <t>FO63</t>
  </si>
  <si>
    <t>FO64</t>
  </si>
  <si>
    <t>FO65</t>
  </si>
  <si>
    <t>FO66</t>
  </si>
  <si>
    <t>FO67</t>
  </si>
  <si>
    <t>FO68</t>
  </si>
  <si>
    <t>FO69</t>
  </si>
  <si>
    <t>FO70</t>
  </si>
  <si>
    <t>FO71</t>
  </si>
  <si>
    <t>FO72</t>
  </si>
  <si>
    <t>FO73</t>
  </si>
  <si>
    <t>FO74</t>
  </si>
  <si>
    <t>FO75</t>
  </si>
  <si>
    <t>FO76</t>
  </si>
  <si>
    <t>FO77</t>
  </si>
  <si>
    <t>FO78</t>
  </si>
  <si>
    <t>FO79</t>
  </si>
  <si>
    <t>FO80</t>
  </si>
  <si>
    <t>FO81</t>
  </si>
  <si>
    <t>FO82</t>
  </si>
  <si>
    <t>FO83</t>
  </si>
  <si>
    <t>FO84</t>
  </si>
  <si>
    <t>FO85</t>
  </si>
  <si>
    <t>FO86</t>
  </si>
  <si>
    <t>FO87</t>
  </si>
  <si>
    <t>FO88</t>
  </si>
  <si>
    <t>FO89</t>
  </si>
  <si>
    <t>FO90</t>
  </si>
  <si>
    <t>FO91</t>
  </si>
  <si>
    <t>FO92</t>
  </si>
  <si>
    <t>FO93</t>
  </si>
  <si>
    <t>FO94</t>
  </si>
  <si>
    <t>FO95</t>
  </si>
  <si>
    <t>FO96</t>
  </si>
  <si>
    <t>FO97</t>
  </si>
  <si>
    <t>FO98</t>
  </si>
  <si>
    <t>FO99</t>
  </si>
  <si>
    <t>FO100</t>
  </si>
  <si>
    <t>FO101</t>
  </si>
  <si>
    <t>FO102</t>
  </si>
  <si>
    <t>FO103</t>
  </si>
  <si>
    <t>FO104</t>
  </si>
  <si>
    <t>FO105</t>
  </si>
  <si>
    <t>FO106</t>
  </si>
  <si>
    <t>FO107</t>
  </si>
  <si>
    <t>FO108</t>
  </si>
  <si>
    <t>FO109</t>
  </si>
  <si>
    <t>FO110</t>
  </si>
  <si>
    <t>FO111</t>
  </si>
  <si>
    <t>FO112</t>
  </si>
  <si>
    <t>FO113</t>
  </si>
  <si>
    <t>FO114</t>
  </si>
  <si>
    <t>FO115</t>
  </si>
  <si>
    <t>FO116</t>
  </si>
  <si>
    <t>FO117</t>
  </si>
  <si>
    <t>FO118</t>
  </si>
  <si>
    <t>FO119</t>
  </si>
  <si>
    <t>FO120</t>
  </si>
  <si>
    <t>FO121</t>
  </si>
  <si>
    <t>FO122</t>
  </si>
  <si>
    <t>FO123</t>
  </si>
  <si>
    <t>FO124</t>
  </si>
  <si>
    <t>FO125</t>
  </si>
  <si>
    <t>FO126</t>
  </si>
  <si>
    <t>FO127</t>
  </si>
  <si>
    <t>FO128</t>
  </si>
  <si>
    <t>FO129</t>
  </si>
  <si>
    <t>FO130</t>
  </si>
  <si>
    <t>FO131</t>
  </si>
  <si>
    <t>FO132</t>
  </si>
  <si>
    <t>FO133</t>
  </si>
  <si>
    <t>FO134</t>
  </si>
  <si>
    <t>FO135</t>
  </si>
  <si>
    <t>FO136</t>
  </si>
  <si>
    <t>FO137</t>
  </si>
  <si>
    <t>FO138</t>
  </si>
  <si>
    <t>FO139</t>
  </si>
  <si>
    <t>FO140</t>
  </si>
  <si>
    <t>FO141</t>
  </si>
  <si>
    <t>FO142</t>
  </si>
  <si>
    <t>FO143</t>
  </si>
  <si>
    <t>FO144</t>
  </si>
  <si>
    <t>FO145</t>
  </si>
  <si>
    <t>FO146</t>
  </si>
  <si>
    <t>FO147</t>
  </si>
  <si>
    <t>FO148</t>
  </si>
  <si>
    <t>FO149</t>
  </si>
  <si>
    <t>FO150</t>
  </si>
  <si>
    <t>FO151</t>
  </si>
  <si>
    <t>FO152</t>
  </si>
  <si>
    <t>FO153</t>
  </si>
  <si>
    <t>FO154</t>
  </si>
  <si>
    <t>FO155</t>
  </si>
  <si>
    <t>FO156</t>
  </si>
  <si>
    <t>FO157</t>
  </si>
  <si>
    <t>FO158</t>
  </si>
  <si>
    <t>FO159</t>
  </si>
  <si>
    <t>FO160</t>
  </si>
  <si>
    <t>FO161</t>
  </si>
  <si>
    <t>FO162</t>
  </si>
  <si>
    <t>FO163</t>
  </si>
  <si>
    <t>FO164</t>
  </si>
  <si>
    <t>FO165</t>
  </si>
  <si>
    <t>FO166</t>
  </si>
  <si>
    <t>FO167</t>
  </si>
  <si>
    <t>FO168</t>
  </si>
  <si>
    <t>FO169</t>
  </si>
  <si>
    <t>FO170</t>
  </si>
  <si>
    <t>FO171</t>
  </si>
  <si>
    <t>FO172</t>
  </si>
  <si>
    <t>FO173</t>
  </si>
  <si>
    <t>FO174</t>
  </si>
  <si>
    <t>FO175</t>
  </si>
  <si>
    <t>DC1</t>
  </si>
  <si>
    <t>DC2</t>
  </si>
  <si>
    <t>DC3</t>
  </si>
  <si>
    <t>DC4</t>
  </si>
  <si>
    <t>DC5</t>
  </si>
  <si>
    <t>DC6</t>
  </si>
  <si>
    <t>DC7</t>
  </si>
  <si>
    <t>DC8</t>
  </si>
  <si>
    <t>DC9</t>
  </si>
  <si>
    <t>DC10</t>
  </si>
  <si>
    <t>DC11</t>
  </si>
  <si>
    <t>DC12</t>
  </si>
  <si>
    <t>DC13</t>
  </si>
  <si>
    <t>Is paper FTI printed at the Data Center?
If so, is it tracked and logged from creation to destruction?</t>
  </si>
  <si>
    <t>DC14</t>
  </si>
  <si>
    <t>Are all systems that store, process, or transmit FTI configured with an IRS approved Warning Banner that meets the requirements of Publication 1075 Section 5.6.1?</t>
  </si>
  <si>
    <t>OS1</t>
  </si>
  <si>
    <t>OS2</t>
  </si>
  <si>
    <t>OS3</t>
  </si>
  <si>
    <t>OS4</t>
  </si>
  <si>
    <t>OS5</t>
  </si>
  <si>
    <t>OS6</t>
  </si>
  <si>
    <t>OS7</t>
  </si>
  <si>
    <t>OS8</t>
  </si>
  <si>
    <t>OS9</t>
  </si>
  <si>
    <t>OS10</t>
  </si>
  <si>
    <t>OS11</t>
  </si>
  <si>
    <t>OS12</t>
  </si>
  <si>
    <t>OS13</t>
  </si>
  <si>
    <t>OS14</t>
  </si>
  <si>
    <t>OS15</t>
  </si>
  <si>
    <t>OS16</t>
  </si>
  <si>
    <t>OS17</t>
  </si>
  <si>
    <t>OS18</t>
  </si>
  <si>
    <t>OS19</t>
  </si>
  <si>
    <t>OS20</t>
  </si>
  <si>
    <t>OS21</t>
  </si>
  <si>
    <t>OS22</t>
  </si>
  <si>
    <t>OS23</t>
  </si>
  <si>
    <t>OS24</t>
  </si>
  <si>
    <t>OS25</t>
  </si>
  <si>
    <t>OS26</t>
  </si>
  <si>
    <t>OS27</t>
  </si>
  <si>
    <t>OS28</t>
  </si>
  <si>
    <t>OS29</t>
  </si>
  <si>
    <t>OS30</t>
  </si>
  <si>
    <t>OS31</t>
  </si>
  <si>
    <t>OS32</t>
  </si>
  <si>
    <t>OS33</t>
  </si>
  <si>
    <t>OS34</t>
  </si>
  <si>
    <t>OS35</t>
  </si>
  <si>
    <t>OS36</t>
  </si>
  <si>
    <t>OS37</t>
  </si>
  <si>
    <t>OS38</t>
  </si>
  <si>
    <t>OS39</t>
  </si>
  <si>
    <t>OS40</t>
  </si>
  <si>
    <t>OS41</t>
  </si>
  <si>
    <t>OS42</t>
  </si>
  <si>
    <t>OS43</t>
  </si>
  <si>
    <t>OS44</t>
  </si>
  <si>
    <t>OS45</t>
  </si>
  <si>
    <t>OS46</t>
  </si>
  <si>
    <t>OS47</t>
  </si>
  <si>
    <t>OS48</t>
  </si>
  <si>
    <t>OS49</t>
  </si>
  <si>
    <t>OS50</t>
  </si>
  <si>
    <t>OS51</t>
  </si>
  <si>
    <t>OS52</t>
  </si>
  <si>
    <t>OS53</t>
  </si>
  <si>
    <t>OS54</t>
  </si>
  <si>
    <t>OS55</t>
  </si>
  <si>
    <t>OS56</t>
  </si>
  <si>
    <t>OS57</t>
  </si>
  <si>
    <t>OS58</t>
  </si>
  <si>
    <t>OS59</t>
  </si>
  <si>
    <t>OS60</t>
  </si>
  <si>
    <t>OS61</t>
  </si>
  <si>
    <t>OS62</t>
  </si>
  <si>
    <t>OS63</t>
  </si>
  <si>
    <t>OS64</t>
  </si>
  <si>
    <t>OS65</t>
  </si>
  <si>
    <t>OS66</t>
  </si>
  <si>
    <t>OS67</t>
  </si>
  <si>
    <t>OS68</t>
  </si>
  <si>
    <t>OS69</t>
  </si>
  <si>
    <t>OS79</t>
  </si>
  <si>
    <t>OS80</t>
  </si>
  <si>
    <t>OS81</t>
  </si>
  <si>
    <t>OS82</t>
  </si>
  <si>
    <t>OS83</t>
  </si>
  <si>
    <t>OS84</t>
  </si>
  <si>
    <t>OS85</t>
  </si>
  <si>
    <t>OS86</t>
  </si>
  <si>
    <t>OS87</t>
  </si>
  <si>
    <t>OS88</t>
  </si>
  <si>
    <t>OS70</t>
  </si>
  <si>
    <t>OS71</t>
  </si>
  <si>
    <t>OS72</t>
  </si>
  <si>
    <t>OS73</t>
  </si>
  <si>
    <t>OS74</t>
  </si>
  <si>
    <t>OS75</t>
  </si>
  <si>
    <t>OS76</t>
  </si>
  <si>
    <t>OS77</t>
  </si>
  <si>
    <t>OS78</t>
  </si>
  <si>
    <t>OS89</t>
  </si>
  <si>
    <t>DC15</t>
  </si>
  <si>
    <t>DC16</t>
  </si>
  <si>
    <t>DC17</t>
  </si>
  <si>
    <t>DC18</t>
  </si>
  <si>
    <t>DC19</t>
  </si>
  <si>
    <t>DC20</t>
  </si>
  <si>
    <t>DC21</t>
  </si>
  <si>
    <t>DC22</t>
  </si>
  <si>
    <t>DC23</t>
  </si>
  <si>
    <t>DC24</t>
  </si>
  <si>
    <t>DC25</t>
  </si>
  <si>
    <t>DC26</t>
  </si>
  <si>
    <t>DC27</t>
  </si>
  <si>
    <t>DC28</t>
  </si>
  <si>
    <t>DC29</t>
  </si>
  <si>
    <t>DC30</t>
  </si>
  <si>
    <t>DC31</t>
  </si>
  <si>
    <t>DC32</t>
  </si>
  <si>
    <t>DC33</t>
  </si>
  <si>
    <t>DC34</t>
  </si>
  <si>
    <t>DC35</t>
  </si>
  <si>
    <t>DC36</t>
  </si>
  <si>
    <t>DC37</t>
  </si>
  <si>
    <t>DC38</t>
  </si>
  <si>
    <t>DC39</t>
  </si>
  <si>
    <t>DC40</t>
  </si>
  <si>
    <t>DC41</t>
  </si>
  <si>
    <t>DC42</t>
  </si>
  <si>
    <t>DC43</t>
  </si>
  <si>
    <t>DC44</t>
  </si>
  <si>
    <t>DC45</t>
  </si>
  <si>
    <t>DC46</t>
  </si>
  <si>
    <t>DC47</t>
  </si>
  <si>
    <t>DC48</t>
  </si>
  <si>
    <t>DC49</t>
  </si>
  <si>
    <t>DC50</t>
  </si>
  <si>
    <t>DC51</t>
  </si>
  <si>
    <t>DC52</t>
  </si>
  <si>
    <t>DC53</t>
  </si>
  <si>
    <t>DC54</t>
  </si>
  <si>
    <t>DC55</t>
  </si>
  <si>
    <t>DC56</t>
  </si>
  <si>
    <t>DC57</t>
  </si>
  <si>
    <t>DC58</t>
  </si>
  <si>
    <t>DC59</t>
  </si>
  <si>
    <t>DC60</t>
  </si>
  <si>
    <t>DC61</t>
  </si>
  <si>
    <t>DC62</t>
  </si>
  <si>
    <t>DC63</t>
  </si>
  <si>
    <t>DC64</t>
  </si>
  <si>
    <t>DC65</t>
  </si>
  <si>
    <t>DC66</t>
  </si>
  <si>
    <t>DC67</t>
  </si>
  <si>
    <t>DC68</t>
  </si>
  <si>
    <t>DC69</t>
  </si>
  <si>
    <t>DC70</t>
  </si>
  <si>
    <t>DC71</t>
  </si>
  <si>
    <t>DC72</t>
  </si>
  <si>
    <t>DC73</t>
  </si>
  <si>
    <t>DC74</t>
  </si>
  <si>
    <t>DC75</t>
  </si>
  <si>
    <t>DC76</t>
  </si>
  <si>
    <t>DC77</t>
  </si>
  <si>
    <t>DC78</t>
  </si>
  <si>
    <t>DC79</t>
  </si>
  <si>
    <t>DC80</t>
  </si>
  <si>
    <t>DC81</t>
  </si>
  <si>
    <t>DC82</t>
  </si>
  <si>
    <t>DC83</t>
  </si>
  <si>
    <t>DC84</t>
  </si>
  <si>
    <t>DC85</t>
  </si>
  <si>
    <t>DC86</t>
  </si>
  <si>
    <t>DC87</t>
  </si>
  <si>
    <t>DC88</t>
  </si>
  <si>
    <t>DC89</t>
  </si>
  <si>
    <t>DC90</t>
  </si>
  <si>
    <t>DC91</t>
  </si>
  <si>
    <t>DC92</t>
  </si>
  <si>
    <t>DC93</t>
  </si>
  <si>
    <t>DC94</t>
  </si>
  <si>
    <t>DC95</t>
  </si>
  <si>
    <t>DC96</t>
  </si>
  <si>
    <t>DC97</t>
  </si>
  <si>
    <t>DC98</t>
  </si>
  <si>
    <t>DC99</t>
  </si>
  <si>
    <t>DC100</t>
  </si>
  <si>
    <t>DC101</t>
  </si>
  <si>
    <t>DC102</t>
  </si>
  <si>
    <t>DC103</t>
  </si>
  <si>
    <t>DC104</t>
  </si>
  <si>
    <t>DC105</t>
  </si>
  <si>
    <t>DC106</t>
  </si>
  <si>
    <t>DC107</t>
  </si>
  <si>
    <t>DC108</t>
  </si>
  <si>
    <t>DC109</t>
  </si>
  <si>
    <t>DC110</t>
  </si>
  <si>
    <t>DC111</t>
  </si>
  <si>
    <t>DC112</t>
  </si>
  <si>
    <t>DC113</t>
  </si>
  <si>
    <t>DC114</t>
  </si>
  <si>
    <t>DC115</t>
  </si>
  <si>
    <t>DC116</t>
  </si>
  <si>
    <t>DC117</t>
  </si>
  <si>
    <t>DC118</t>
  </si>
  <si>
    <t>DC119</t>
  </si>
  <si>
    <t>DC120</t>
  </si>
  <si>
    <t>DC121</t>
  </si>
  <si>
    <t>DC122</t>
  </si>
  <si>
    <t>DC123</t>
  </si>
  <si>
    <t>DC124</t>
  </si>
  <si>
    <t>DC125</t>
  </si>
  <si>
    <t>DC126</t>
  </si>
  <si>
    <t>DC127</t>
  </si>
  <si>
    <t>DC128</t>
  </si>
  <si>
    <t>DC129</t>
  </si>
  <si>
    <t>DC130</t>
  </si>
  <si>
    <t>DC131</t>
  </si>
  <si>
    <t>DC132</t>
  </si>
  <si>
    <t>DC133</t>
  </si>
  <si>
    <t>DC134</t>
  </si>
  <si>
    <t>DC135</t>
  </si>
  <si>
    <t>DC136</t>
  </si>
  <si>
    <t>DC137</t>
  </si>
  <si>
    <t>DC138</t>
  </si>
  <si>
    <t>DC139</t>
  </si>
  <si>
    <t>Does the awareness training cover internal inspection procedures and requirements?</t>
  </si>
  <si>
    <t>DC140</t>
  </si>
  <si>
    <t>DC141</t>
  </si>
  <si>
    <t>DC142</t>
  </si>
  <si>
    <t>DC143</t>
  </si>
  <si>
    <t>DC144</t>
  </si>
  <si>
    <t>DC145</t>
  </si>
  <si>
    <t>DC146</t>
  </si>
  <si>
    <t>DC147</t>
  </si>
  <si>
    <t>DC148</t>
  </si>
  <si>
    <t>DC149</t>
  </si>
  <si>
    <t>DC150</t>
  </si>
  <si>
    <t>DC151</t>
  </si>
  <si>
    <t>DC152</t>
  </si>
  <si>
    <t>DC153</t>
  </si>
  <si>
    <t>DC154</t>
  </si>
  <si>
    <t>DC155</t>
  </si>
  <si>
    <t>DC156</t>
  </si>
  <si>
    <t>DC157</t>
  </si>
  <si>
    <t>Can employees access agency systems, containing FTI, with personal computers.</t>
  </si>
  <si>
    <t>Can contractors access agency systems, containing FTI, with contractor equipment.</t>
  </si>
  <si>
    <t>AC-20</t>
  </si>
  <si>
    <t>Non-Agency Computers</t>
  </si>
  <si>
    <t>DC158</t>
  </si>
  <si>
    <t>DC159</t>
  </si>
  <si>
    <t>Does the agency label removable media (CDs, magnetic tapes, external hard drives, flash/thumb drives, DVDs) and information system output containing FTI (reports, documents, data files, back-up tapes) indicating “Federal Tax Information”?</t>
  </si>
  <si>
    <t>DC160</t>
  </si>
  <si>
    <t>All agencies intending to disclose federal tax information to contractors (including consolidated data centers, off-site storage facilities, shred companies, information technology support, and for tax modeling or revenue forecasting purposes) must notify the IRS prior to executing any agreement to disclose to such a person (contractor), but in no event less than 45 days prior to the disclosure of FTI.
Does such a documented policy and process exist to address this?</t>
  </si>
  <si>
    <t>Status</t>
  </si>
  <si>
    <t>Percent (%)</t>
  </si>
  <si>
    <t>Pass</t>
  </si>
  <si>
    <t>Fail</t>
  </si>
  <si>
    <t>Blank (Not Reviewed)</t>
  </si>
  <si>
    <t>SDSEM Results Dashboard</t>
  </si>
  <si>
    <t xml:space="preserve">The dashboard is provided to automatically calculate disclosure test results from the individual locations. </t>
  </si>
  <si>
    <t>Data Center SDSEM Results Dashboard</t>
  </si>
  <si>
    <t># of Tests</t>
  </si>
  <si>
    <t>Not Applicable (N/A)</t>
  </si>
  <si>
    <t>Total # of Tests Performed</t>
  </si>
  <si>
    <t>Total # of Tests Available</t>
  </si>
  <si>
    <t>Head Quarters SDSEM Results Dashboard</t>
  </si>
  <si>
    <t>Off Site Storage SDSEM Results Dashboard</t>
  </si>
  <si>
    <t>Field Office SDSEM Results Dashboard</t>
  </si>
  <si>
    <r>
      <rPr>
        <sz val="20"/>
        <color indexed="9"/>
        <rFont val="Arial"/>
        <family val="2"/>
      </rPr>
      <t xml:space="preserve">Safeguard Computer Security Evaluation Matrix (SCSEM) </t>
    </r>
    <r>
      <rPr>
        <sz val="10"/>
        <color indexed="9"/>
        <rFont val="Arial"/>
        <family val="2"/>
      </rPr>
      <t xml:space="preserve">
</t>
    </r>
  </si>
  <si>
    <r>
      <rPr>
        <sz val="14"/>
        <color indexed="9"/>
        <rFont val="Arial"/>
        <family val="2"/>
      </rPr>
      <t>Release v2.0</t>
    </r>
    <r>
      <rPr>
        <sz val="10"/>
        <color indexed="9"/>
        <rFont val="Arial"/>
        <family val="2"/>
      </rPr>
      <t xml:space="preserve">
</t>
    </r>
    <r>
      <rPr>
        <b/>
        <sz val="10"/>
        <color indexed="9"/>
        <rFont val="Arial"/>
        <family val="2"/>
      </rPr>
      <t>July 30, 2010</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</si>
</sst>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5">
    <font>
      <sz val="10"/>
      <name val="Arial"/>
      <family val="0"/>
    </font>
    <font>
      <sz val="11"/>
      <color indexed="8"/>
      <name val="Calibri"/>
      <family val="2"/>
    </font>
    <font>
      <b/>
      <sz val="10"/>
      <color indexed="9"/>
      <name val="Arial Narrow"/>
      <family val="2"/>
    </font>
    <font>
      <b/>
      <sz val="10"/>
      <color indexed="9"/>
      <name val="Arial"/>
      <family val="2"/>
    </font>
    <font>
      <sz val="8"/>
      <name val="Arial"/>
      <family val="2"/>
    </font>
    <font>
      <b/>
      <sz val="10"/>
      <name val="Arial"/>
      <family val="2"/>
    </font>
    <font>
      <i/>
      <sz val="10"/>
      <name val="Arial"/>
      <family val="2"/>
    </font>
    <font>
      <b/>
      <sz val="11"/>
      <color indexed="9"/>
      <name val="Arial"/>
      <family val="2"/>
    </font>
    <font>
      <sz val="11"/>
      <name val="Arial"/>
      <family val="2"/>
    </font>
    <font>
      <b/>
      <sz val="11"/>
      <name val="Arial"/>
      <family val="2"/>
    </font>
    <font>
      <b/>
      <sz val="14"/>
      <name val="Arial"/>
      <family val="2"/>
    </font>
    <font>
      <b/>
      <u val="single"/>
      <sz val="10"/>
      <name val="Arial"/>
      <family val="2"/>
    </font>
    <font>
      <b/>
      <i/>
      <sz val="10"/>
      <name val="Arial"/>
      <family val="2"/>
    </font>
    <font>
      <sz val="9"/>
      <name val="Arial"/>
      <family val="2"/>
    </font>
    <font>
      <b/>
      <sz val="9"/>
      <name val="Arial"/>
      <family val="2"/>
    </font>
    <font>
      <b/>
      <sz val="12"/>
      <name val="Arial"/>
      <family val="2"/>
    </font>
    <font>
      <sz val="10"/>
      <color indexed="9"/>
      <name val="Arial"/>
      <family val="2"/>
    </font>
    <font>
      <sz val="20"/>
      <color indexed="9"/>
      <name val="Arial"/>
      <family val="2"/>
    </font>
    <font>
      <u val="single"/>
      <sz val="10"/>
      <color indexed="12"/>
      <name val="Arial"/>
      <family val="2"/>
    </font>
    <font>
      <sz val="14"/>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17"/>
        <bgColor indexed="64"/>
      </patternFill>
    </fill>
    <fill>
      <patternFill patternType="solid">
        <fgColor indexed="26"/>
        <bgColor indexed="64"/>
      </patternFill>
    </fill>
    <fill>
      <patternFill patternType="solid">
        <fgColor theme="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thin"/>
      <right style="thin"/>
      <top style="medium"/>
      <bottom/>
    </border>
    <border>
      <left/>
      <right style="medium"/>
      <top/>
      <bottom/>
    </border>
    <border>
      <left style="thin"/>
      <right style="thin"/>
      <top/>
      <bottom style="thin"/>
    </border>
    <border>
      <left/>
      <right style="medium"/>
      <top/>
      <bottom style="thin"/>
    </border>
    <border>
      <left style="thin"/>
      <right style="thin"/>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9">
    <xf numFmtId="0" fontId="0" fillId="0" borderId="0" xfId="0" applyAlignment="1">
      <alignment/>
    </xf>
    <xf numFmtId="0" fontId="5" fillId="0" borderId="0" xfId="0" applyFont="1" applyAlignment="1">
      <alignment/>
    </xf>
    <xf numFmtId="0" fontId="6" fillId="0" borderId="0" xfId="0" applyFont="1" applyAlignment="1">
      <alignment/>
    </xf>
    <xf numFmtId="0" fontId="8" fillId="33" borderId="0" xfId="0" applyFont="1" applyFill="1" applyBorder="1" applyAlignment="1">
      <alignment/>
    </xf>
    <xf numFmtId="0" fontId="8" fillId="33" borderId="0" xfId="0" applyFont="1" applyFill="1" applyBorder="1" applyAlignment="1">
      <alignment/>
    </xf>
    <xf numFmtId="0" fontId="9" fillId="34"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0" xfId="0" applyNumberFormat="1" applyFont="1" applyFill="1" applyBorder="1" applyAlignment="1">
      <alignment horizontal="left" vertical="center" wrapText="1"/>
    </xf>
    <xf numFmtId="0" fontId="2" fillId="35" borderId="11" xfId="0" applyFont="1" applyFill="1" applyBorder="1" applyAlignment="1">
      <alignment horizontal="center" vertical="top" wrapText="1"/>
    </xf>
    <xf numFmtId="0" fontId="3" fillId="35" borderId="11" xfId="0" applyFont="1" applyFill="1" applyBorder="1" applyAlignment="1">
      <alignment horizontal="center" vertical="top" wrapText="1"/>
    </xf>
    <xf numFmtId="49" fontId="3" fillId="35" borderId="11" xfId="0" applyNumberFormat="1" applyFont="1" applyFill="1" applyBorder="1" applyAlignment="1">
      <alignment horizontal="center" vertical="top" wrapText="1"/>
    </xf>
    <xf numFmtId="0" fontId="0" fillId="0" borderId="0" xfId="0" applyAlignment="1">
      <alignment horizontal="centerContinuous"/>
    </xf>
    <xf numFmtId="0" fontId="10" fillId="0" borderId="0" xfId="0" applyFont="1" applyAlignment="1">
      <alignment horizontal="centerContinuous"/>
    </xf>
    <xf numFmtId="0" fontId="0" fillId="0" borderId="0" xfId="0" applyAlignment="1">
      <alignment horizontal="center"/>
    </xf>
    <xf numFmtId="0" fontId="0" fillId="0" borderId="12"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top" wrapText="1"/>
    </xf>
    <xf numFmtId="0" fontId="0" fillId="0" borderId="10" xfId="0" applyFont="1" applyBorder="1" applyAlignment="1">
      <alignment vertical="top" wrapText="1"/>
    </xf>
    <xf numFmtId="164" fontId="0" fillId="0" borderId="10" xfId="0" applyNumberFormat="1"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0" fillId="0" borderId="12" xfId="0" applyFont="1" applyFill="1" applyBorder="1" applyAlignment="1">
      <alignment/>
    </xf>
    <xf numFmtId="0" fontId="0" fillId="0" borderId="10" xfId="0" applyFont="1" applyFill="1" applyBorder="1" applyAlignment="1">
      <alignment/>
    </xf>
    <xf numFmtId="0" fontId="0" fillId="0" borderId="12"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top" wrapText="1"/>
    </xf>
    <xf numFmtId="0" fontId="0" fillId="0" borderId="10" xfId="0" applyFont="1" applyBorder="1" applyAlignment="1">
      <alignment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0" fillId="0" borderId="10" xfId="0" applyFont="1" applyBorder="1" applyAlignment="1">
      <alignment vertical="top" wrapText="1" shrinkToFit="1"/>
    </xf>
    <xf numFmtId="0" fontId="0" fillId="0" borderId="10" xfId="0" applyFont="1" applyFill="1" applyBorder="1" applyAlignment="1">
      <alignment vertical="top" wrapText="1" shrinkToFit="1"/>
    </xf>
    <xf numFmtId="0" fontId="0" fillId="0" borderId="12" xfId="0" applyFont="1" applyFill="1" applyBorder="1" applyAlignment="1">
      <alignment/>
    </xf>
    <xf numFmtId="0" fontId="0" fillId="0" borderId="10" xfId="0" applyFont="1" applyFill="1" applyBorder="1" applyAlignment="1">
      <alignment/>
    </xf>
    <xf numFmtId="164" fontId="0" fillId="0" borderId="10" xfId="0" applyNumberFormat="1" applyFont="1" applyBorder="1" applyAlignment="1">
      <alignment horizontal="center" vertical="top" wrapText="1"/>
    </xf>
    <xf numFmtId="164" fontId="0" fillId="0" borderId="10" xfId="0" applyNumberFormat="1" applyFont="1" applyFill="1" applyBorder="1" applyAlignment="1">
      <alignment horizontal="center" vertical="top" wrapText="1"/>
    </xf>
    <xf numFmtId="0" fontId="0" fillId="0" borderId="12"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vertical="top" wrapText="1"/>
    </xf>
    <xf numFmtId="0" fontId="6" fillId="0" borderId="10" xfId="0" applyFont="1" applyBorder="1" applyAlignment="1">
      <alignment vertical="top" wrapText="1"/>
    </xf>
    <xf numFmtId="0" fontId="0" fillId="0" borderId="12"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top" wrapText="1"/>
    </xf>
    <xf numFmtId="0" fontId="0" fillId="0" borderId="10" xfId="0" applyFont="1" applyBorder="1" applyAlignment="1">
      <alignment vertical="top" wrapText="1"/>
    </xf>
    <xf numFmtId="0" fontId="0" fillId="0" borderId="10" xfId="0" applyFont="1" applyBorder="1" applyAlignment="1">
      <alignment horizontal="center" wrapText="1"/>
    </xf>
    <xf numFmtId="0" fontId="0" fillId="0" borderId="10" xfId="0" applyFont="1" applyBorder="1" applyAlignment="1">
      <alignment wrapText="1"/>
    </xf>
    <xf numFmtId="0" fontId="0" fillId="0" borderId="10" xfId="0" applyFont="1" applyFill="1" applyBorder="1" applyAlignment="1">
      <alignment horizontal="center" vertical="top" wrapText="1"/>
    </xf>
    <xf numFmtId="0" fontId="0" fillId="0" borderId="10" xfId="0" applyFont="1" applyBorder="1" applyAlignment="1">
      <alignment horizontal="center" vertical="top" wrapText="1"/>
    </xf>
    <xf numFmtId="0" fontId="5" fillId="34" borderId="10" xfId="0" applyFont="1" applyFill="1" applyBorder="1" applyAlignment="1">
      <alignment horizontal="centerContinuous" wrapText="1"/>
    </xf>
    <xf numFmtId="0" fontId="0" fillId="0" borderId="10" xfId="0" applyFont="1" applyBorder="1" applyAlignment="1">
      <alignment vertical="top" wrapText="1"/>
    </xf>
    <xf numFmtId="164" fontId="0" fillId="0" borderId="10" xfId="0" applyNumberFormat="1" applyFont="1" applyBorder="1" applyAlignment="1">
      <alignment horizontal="center" vertical="top" wrapText="1"/>
    </xf>
    <xf numFmtId="0" fontId="0" fillId="0" borderId="10" xfId="0" applyFont="1" applyFill="1" applyBorder="1" applyAlignment="1">
      <alignment vertical="top" wrapText="1"/>
    </xf>
    <xf numFmtId="0" fontId="0" fillId="0" borderId="12" xfId="0" applyFont="1" applyBorder="1" applyAlignment="1">
      <alignment/>
    </xf>
    <xf numFmtId="0" fontId="0" fillId="0" borderId="10" xfId="0" applyFont="1" applyBorder="1" applyAlignment="1">
      <alignment/>
    </xf>
    <xf numFmtId="0" fontId="0" fillId="0" borderId="12" xfId="0" applyFont="1" applyFill="1" applyBorder="1" applyAlignment="1">
      <alignment/>
    </xf>
    <xf numFmtId="0" fontId="0" fillId="0" borderId="10" xfId="0" applyFont="1" applyFill="1" applyBorder="1" applyAlignment="1">
      <alignment/>
    </xf>
    <xf numFmtId="0" fontId="0" fillId="0" borderId="10" xfId="0" applyFont="1" applyBorder="1" applyAlignment="1">
      <alignment vertical="top" wrapText="1" shrinkToFit="1"/>
    </xf>
    <xf numFmtId="0" fontId="0" fillId="0" borderId="10" xfId="0" applyFont="1" applyFill="1" applyBorder="1" applyAlignment="1">
      <alignment vertical="top" wrapText="1" shrinkToFit="1"/>
    </xf>
    <xf numFmtId="0" fontId="0" fillId="0" borderId="10" xfId="0" applyFont="1" applyBorder="1" applyAlignment="1">
      <alignment horizontal="center" wrapText="1"/>
    </xf>
    <xf numFmtId="0" fontId="0" fillId="0" borderId="10" xfId="0" applyFont="1" applyBorder="1" applyAlignment="1">
      <alignment wrapText="1"/>
    </xf>
    <xf numFmtId="0" fontId="5" fillId="34" borderId="10" xfId="0" applyFont="1" applyFill="1" applyBorder="1" applyAlignment="1">
      <alignment horizontal="centerContinuous" wrapText="1"/>
    </xf>
    <xf numFmtId="1" fontId="5" fillId="34" borderId="10" xfId="0" applyNumberFormat="1" applyFont="1" applyFill="1" applyBorder="1" applyAlignment="1">
      <alignment horizontal="centerContinuous" wrapText="1"/>
    </xf>
    <xf numFmtId="0" fontId="5" fillId="0" borderId="10" xfId="0" applyFont="1" applyBorder="1" applyAlignment="1">
      <alignment horizontal="centerContinuous" vertical="top" wrapText="1"/>
    </xf>
    <xf numFmtId="0" fontId="0" fillId="0" borderId="10" xfId="0" applyFont="1" applyBorder="1" applyAlignment="1">
      <alignment horizontal="centerContinuous" vertical="top" wrapText="1"/>
    </xf>
    <xf numFmtId="0" fontId="0" fillId="0" borderId="10" xfId="0" applyBorder="1" applyAlignment="1">
      <alignment vertical="top" wrapText="1"/>
    </xf>
    <xf numFmtId="0" fontId="0" fillId="0" borderId="10" xfId="0" applyFill="1" applyBorder="1" applyAlignment="1">
      <alignment horizontal="center" vertical="top" wrapText="1"/>
    </xf>
    <xf numFmtId="0" fontId="0" fillId="0" borderId="10" xfId="0" applyFill="1" applyBorder="1" applyAlignment="1">
      <alignment vertical="top" wrapText="1"/>
    </xf>
    <xf numFmtId="0" fontId="0" fillId="0" borderId="10" xfId="0" applyFont="1" applyBorder="1" applyAlignment="1">
      <alignment vertical="top" wrapText="1"/>
    </xf>
    <xf numFmtId="0" fontId="0" fillId="0" borderId="10" xfId="0" applyFont="1" applyFill="1" applyBorder="1" applyAlignment="1">
      <alignment vertical="top" wrapText="1"/>
    </xf>
    <xf numFmtId="0" fontId="0" fillId="0" borderId="10" xfId="0" applyBorder="1" applyAlignment="1">
      <alignment vertical="top" wrapText="1" shrinkToFit="1"/>
    </xf>
    <xf numFmtId="164" fontId="0" fillId="0" borderId="10" xfId="0" applyNumberFormat="1" applyFill="1" applyBorder="1" applyAlignment="1">
      <alignment horizontal="center" vertical="top" wrapText="1"/>
    </xf>
    <xf numFmtId="0" fontId="0" fillId="33" borderId="10" xfId="0" applyFont="1" applyFill="1" applyBorder="1" applyAlignment="1">
      <alignment vertical="top" wrapText="1"/>
    </xf>
    <xf numFmtId="0" fontId="0" fillId="33" borderId="10" xfId="0" applyFont="1" applyFill="1" applyBorder="1" applyAlignment="1">
      <alignment horizontal="center" vertical="top" wrapText="1"/>
    </xf>
    <xf numFmtId="0" fontId="0" fillId="33" borderId="10" xfId="0" applyFont="1" applyFill="1" applyBorder="1" applyAlignment="1">
      <alignment vertical="top" wrapText="1"/>
    </xf>
    <xf numFmtId="0" fontId="0" fillId="33" borderId="10" xfId="0" applyFont="1" applyFill="1" applyBorder="1" applyAlignment="1">
      <alignment horizontal="center" vertical="top" wrapText="1"/>
    </xf>
    <xf numFmtId="0" fontId="13" fillId="0" borderId="13" xfId="0" applyFont="1" applyBorder="1" applyAlignment="1">
      <alignment/>
    </xf>
    <xf numFmtId="0" fontId="13" fillId="0" borderId="10" xfId="0" applyFont="1" applyBorder="1" applyAlignment="1">
      <alignment horizontal="center"/>
    </xf>
    <xf numFmtId="0" fontId="13" fillId="0" borderId="14" xfId="0" applyFont="1" applyBorder="1" applyAlignment="1">
      <alignment/>
    </xf>
    <xf numFmtId="0" fontId="13" fillId="0" borderId="15" xfId="0" applyFont="1" applyBorder="1" applyAlignment="1">
      <alignment vertical="top" wrapText="1"/>
    </xf>
    <xf numFmtId="0" fontId="13" fillId="0" borderId="16" xfId="0" applyFont="1" applyBorder="1" applyAlignment="1">
      <alignment horizontal="center" vertical="top"/>
    </xf>
    <xf numFmtId="0" fontId="13" fillId="0" borderId="17" xfId="0" applyFont="1" applyBorder="1" applyAlignment="1">
      <alignment vertical="top"/>
    </xf>
    <xf numFmtId="0" fontId="14" fillId="36" borderId="18" xfId="0" applyFont="1" applyFill="1" applyBorder="1" applyAlignment="1">
      <alignment vertical="top" wrapText="1"/>
    </xf>
    <xf numFmtId="0" fontId="14" fillId="36" borderId="19" xfId="0" applyFont="1" applyFill="1" applyBorder="1" applyAlignment="1">
      <alignment horizontal="center" vertical="top" wrapText="1"/>
    </xf>
    <xf numFmtId="0" fontId="14" fillId="36" borderId="20" xfId="0" applyFont="1" applyFill="1" applyBorder="1" applyAlignment="1">
      <alignment vertical="top" wrapText="1"/>
    </xf>
    <xf numFmtId="0" fontId="13" fillId="0" borderId="0" xfId="0" applyFont="1" applyAlignment="1">
      <alignment/>
    </xf>
    <xf numFmtId="0" fontId="13" fillId="0" borderId="0" xfId="0" applyFont="1" applyAlignment="1">
      <alignment horizontal="center"/>
    </xf>
    <xf numFmtId="0" fontId="13" fillId="33" borderId="0" xfId="0" applyFont="1" applyFill="1" applyAlignment="1">
      <alignment/>
    </xf>
    <xf numFmtId="0" fontId="13" fillId="33" borderId="0" xfId="0" applyFont="1" applyFill="1" applyAlignment="1">
      <alignment horizontal="center"/>
    </xf>
    <xf numFmtId="0" fontId="0" fillId="0" borderId="10" xfId="0" applyFont="1" applyBorder="1" applyAlignment="1">
      <alignment vertical="top" wrapText="1" shrinkToFit="1"/>
    </xf>
    <xf numFmtId="164" fontId="0" fillId="0" borderId="10" xfId="0" applyNumberFormat="1" applyFont="1" applyFill="1" applyBorder="1" applyAlignment="1">
      <alignment horizontal="center" vertical="top" wrapText="1"/>
    </xf>
    <xf numFmtId="0" fontId="0" fillId="33" borderId="10" xfId="0" applyFont="1" applyFill="1" applyBorder="1" applyAlignment="1">
      <alignment vertical="top" wrapText="1"/>
    </xf>
    <xf numFmtId="0" fontId="4" fillId="0" borderId="10" xfId="0" applyFont="1" applyFill="1" applyBorder="1" applyAlignment="1">
      <alignment vertical="top" wrapText="1"/>
    </xf>
    <xf numFmtId="0" fontId="0" fillId="33" borderId="10" xfId="0" applyFont="1" applyFill="1" applyBorder="1" applyAlignment="1">
      <alignment horizontal="center" vertical="top" wrapText="1"/>
    </xf>
    <xf numFmtId="0" fontId="0" fillId="0" borderId="11" xfId="0" applyFont="1" applyBorder="1" applyAlignment="1">
      <alignment vertical="top" wrapText="1"/>
    </xf>
    <xf numFmtId="0" fontId="0" fillId="0" borderId="10" xfId="0" applyFont="1" applyFill="1" applyBorder="1" applyAlignment="1">
      <alignment vertical="top" wrapText="1" shrinkToFit="1"/>
    </xf>
    <xf numFmtId="1" fontId="5" fillId="34" borderId="10" xfId="0" applyNumberFormat="1" applyFont="1" applyFill="1" applyBorder="1" applyAlignment="1">
      <alignment horizontal="centerContinuous" wrapText="1"/>
    </xf>
    <xf numFmtId="0" fontId="6" fillId="33" borderId="10" xfId="0" applyFont="1" applyFill="1" applyBorder="1" applyAlignment="1">
      <alignment vertical="top" wrapText="1"/>
    </xf>
    <xf numFmtId="0" fontId="6" fillId="0" borderId="10" xfId="0" applyFont="1" applyBorder="1" applyAlignment="1">
      <alignment vertical="top" wrapText="1"/>
    </xf>
    <xf numFmtId="0" fontId="5" fillId="0" borderId="10" xfId="0" applyFont="1" applyBorder="1" applyAlignment="1">
      <alignment horizontal="centerContinuous" vertical="top" wrapText="1"/>
    </xf>
    <xf numFmtId="0" fontId="0" fillId="0" borderId="10" xfId="0" applyFont="1" applyBorder="1" applyAlignment="1">
      <alignment horizontal="centerContinuous" vertical="top" wrapText="1"/>
    </xf>
    <xf numFmtId="0" fontId="15" fillId="34" borderId="21" xfId="0" applyFont="1" applyFill="1" applyBorder="1" applyAlignment="1">
      <alignment horizontal="centerContinuous"/>
    </xf>
    <xf numFmtId="0" fontId="5" fillId="34" borderId="22" xfId="0" applyFont="1" applyFill="1" applyBorder="1" applyAlignment="1">
      <alignment horizontal="centerContinuous"/>
    </xf>
    <xf numFmtId="0" fontId="5" fillId="34" borderId="23" xfId="0" applyFont="1" applyFill="1" applyBorder="1" applyAlignment="1">
      <alignment horizontal="centerContinuous"/>
    </xf>
    <xf numFmtId="0" fontId="5" fillId="34" borderId="21" xfId="0" applyFont="1" applyFill="1" applyBorder="1" applyAlignment="1">
      <alignment horizontal="centerContinuous"/>
    </xf>
    <xf numFmtId="0" fontId="5" fillId="34" borderId="24" xfId="0" applyFont="1" applyFill="1" applyBorder="1" applyAlignment="1">
      <alignment horizontal="centerContinuous"/>
    </xf>
    <xf numFmtId="0" fontId="0" fillId="37" borderId="13" xfId="0" applyFill="1" applyBorder="1" applyAlignment="1">
      <alignment horizontal="center" vertical="center" wrapText="1"/>
    </xf>
    <xf numFmtId="0" fontId="0" fillId="0" borderId="25" xfId="0" applyBorder="1" applyAlignment="1">
      <alignment horizontal="center" vertical="center"/>
    </xf>
    <xf numFmtId="165" fontId="0" fillId="0" borderId="26" xfId="0" applyNumberFormat="1" applyBorder="1" applyAlignment="1">
      <alignment horizontal="center" vertical="center"/>
    </xf>
    <xf numFmtId="0" fontId="0" fillId="0" borderId="13" xfId="0" applyFill="1" applyBorder="1" applyAlignment="1">
      <alignment horizontal="center" vertical="center" wrapText="1"/>
    </xf>
    <xf numFmtId="0" fontId="0" fillId="0" borderId="10" xfId="0" applyBorder="1" applyAlignment="1">
      <alignment horizontal="center" vertical="center"/>
    </xf>
    <xf numFmtId="165" fontId="0" fillId="0" borderId="14" xfId="0" applyNumberFormat="1" applyBorder="1" applyAlignment="1">
      <alignment horizontal="center" vertical="center"/>
    </xf>
    <xf numFmtId="0" fontId="12" fillId="38" borderId="13" xfId="0" applyFont="1" applyFill="1" applyBorder="1" applyAlignment="1">
      <alignment horizontal="center" vertical="center" wrapText="1"/>
    </xf>
    <xf numFmtId="0" fontId="0" fillId="0" borderId="27" xfId="0" applyBorder="1" applyAlignment="1">
      <alignment horizontal="center" vertical="center"/>
    </xf>
    <xf numFmtId="165" fontId="0" fillId="0" borderId="28" xfId="0" applyNumberFormat="1" applyFont="1" applyBorder="1" applyAlignment="1">
      <alignment horizontal="center" vertical="center"/>
    </xf>
    <xf numFmtId="0" fontId="0" fillId="0" borderId="15" xfId="0" applyFill="1" applyBorder="1" applyAlignment="1">
      <alignment horizontal="center" vertical="center" wrapText="1"/>
    </xf>
    <xf numFmtId="0" fontId="0" fillId="0" borderId="29" xfId="0" applyBorder="1" applyAlignment="1">
      <alignment horizontal="center" vertical="center"/>
    </xf>
    <xf numFmtId="165" fontId="0" fillId="0" borderId="30" xfId="0" applyNumberFormat="1" applyFont="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0" xfId="56">
      <alignment/>
      <protection/>
    </xf>
    <xf numFmtId="0" fontId="5" fillId="0" borderId="0" xfId="56" applyFont="1">
      <alignment/>
      <protection/>
    </xf>
    <xf numFmtId="0" fontId="6" fillId="0" borderId="0" xfId="56" applyFont="1">
      <alignment/>
      <protection/>
    </xf>
    <xf numFmtId="0" fontId="12" fillId="0" borderId="0" xfId="56" applyFont="1">
      <alignment/>
      <protection/>
    </xf>
    <xf numFmtId="0" fontId="18" fillId="0" borderId="0" xfId="52" applyFont="1" applyAlignment="1" applyProtection="1">
      <alignment/>
      <protection/>
    </xf>
    <xf numFmtId="0" fontId="54" fillId="39" borderId="0" xfId="56" applyFont="1" applyFill="1" applyAlignment="1">
      <alignment horizontal="center" vertical="top" wrapText="1"/>
      <protection/>
    </xf>
    <xf numFmtId="0" fontId="54" fillId="39" borderId="0" xfId="56" applyFont="1" applyFill="1" applyAlignment="1">
      <alignment horizontal="center" vertical="top"/>
      <protection/>
    </xf>
    <xf numFmtId="0" fontId="54" fillId="39" borderId="0" xfId="56" applyFont="1" applyFill="1" applyAlignment="1">
      <alignment horizontal="center" wrapText="1"/>
      <protection/>
    </xf>
    <xf numFmtId="0" fontId="54" fillId="39" borderId="0" xfId="56" applyFont="1" applyFill="1" applyAlignment="1">
      <alignment horizontal="center"/>
      <protection/>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11" fillId="0" borderId="21" xfId="0" applyFont="1" applyBorder="1" applyAlignment="1">
      <alignment wrapText="1"/>
    </xf>
    <xf numFmtId="0" fontId="0" fillId="0" borderId="22" xfId="0" applyBorder="1" applyAlignment="1">
      <alignment wrapText="1"/>
    </xf>
    <xf numFmtId="0" fontId="0" fillId="0" borderId="23" xfId="0" applyBorder="1" applyAlignment="1">
      <alignment wrapText="1"/>
    </xf>
    <xf numFmtId="0" fontId="5" fillId="36" borderId="21" xfId="0" applyFont="1" applyFill="1" applyBorder="1" applyAlignment="1">
      <alignment/>
    </xf>
    <xf numFmtId="0" fontId="0" fillId="36" borderId="22" xfId="0" applyFill="1" applyBorder="1" applyAlignment="1">
      <alignment/>
    </xf>
    <xf numFmtId="0" fontId="0" fillId="36" borderId="23" xfId="0" applyFill="1" applyBorder="1" applyAlignment="1">
      <alignment/>
    </xf>
    <xf numFmtId="0" fontId="11" fillId="0" borderId="21"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1" xfId="0" applyBorder="1" applyAlignment="1">
      <alignment vertical="top" wrapText="1"/>
    </xf>
    <xf numFmtId="0" fontId="0" fillId="0" borderId="21" xfId="0" applyBorder="1" applyAlignment="1">
      <alignment wrapText="1"/>
    </xf>
    <xf numFmtId="0" fontId="5" fillId="34" borderId="31" xfId="0" applyFont="1" applyFill="1" applyBorder="1" applyAlignment="1">
      <alignment/>
    </xf>
    <xf numFmtId="0" fontId="0" fillId="34" borderId="32" xfId="0" applyFill="1" applyBorder="1" applyAlignment="1">
      <alignment/>
    </xf>
    <xf numFmtId="0" fontId="0" fillId="34" borderId="33" xfId="0" applyFill="1" applyBorder="1" applyAlignment="1">
      <alignment/>
    </xf>
    <xf numFmtId="0" fontId="11" fillId="0" borderId="21" xfId="0" applyFont="1" applyBorder="1" applyAlignment="1">
      <alignment horizontal="left"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7" fillId="35" borderId="0" xfId="0" applyFont="1" applyFill="1" applyBorder="1" applyAlignment="1">
      <alignment horizontal="center"/>
    </xf>
    <xf numFmtId="0" fontId="3" fillId="35"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dxfs count="12">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507966\My%20Documents\Clients\Civil\Finance\IRS\Safeguards\OY3\Methodology%20Development\SCSEMs\Rev3%20Update\Final%20Version_508\IRS_Safeguards_SDSEM_v3.0_5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Dashboard"/>
      <sheetName val="Instructions"/>
      <sheetName val="FTI Extracts"/>
      <sheetName val="Head Quarters"/>
      <sheetName val="Field Office"/>
      <sheetName val="Data Center"/>
      <sheetName val="Off Site Storage"/>
      <sheetName val="Legend"/>
      <sheetName val="Change Lo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39"/>
  <sheetViews>
    <sheetView tabSelected="1" zoomScalePageLayoutView="0" workbookViewId="0" topLeftCell="A1">
      <selection activeCell="N17" sqref="N17"/>
    </sheetView>
  </sheetViews>
  <sheetFormatPr defaultColWidth="9.140625" defaultRowHeight="12.75"/>
  <cols>
    <col min="1" max="1" width="9.140625" style="118" customWidth="1"/>
    <col min="2" max="2" width="3.8515625" style="118" customWidth="1"/>
    <col min="3" max="8" width="9.140625" style="118" customWidth="1"/>
    <col min="9" max="9" width="10.8515625" style="118" customWidth="1"/>
    <col min="10" max="10" width="18.28125" style="118" customWidth="1"/>
    <col min="11" max="11" width="3.00390625" style="118" customWidth="1"/>
    <col min="12" max="16384" width="9.140625" style="118" customWidth="1"/>
  </cols>
  <sheetData>
    <row r="2" spans="2:11" ht="12.75">
      <c r="B2" s="123" t="s">
        <v>1174</v>
      </c>
      <c r="C2" s="124"/>
      <c r="D2" s="124"/>
      <c r="E2" s="124"/>
      <c r="F2" s="124"/>
      <c r="G2" s="124"/>
      <c r="H2" s="124"/>
      <c r="I2" s="124"/>
      <c r="J2" s="124"/>
      <c r="K2" s="124"/>
    </row>
    <row r="3" spans="2:11" ht="12.75">
      <c r="B3" s="124"/>
      <c r="C3" s="124"/>
      <c r="D3" s="124"/>
      <c r="E3" s="124"/>
      <c r="F3" s="124"/>
      <c r="G3" s="124"/>
      <c r="H3" s="124"/>
      <c r="I3" s="124"/>
      <c r="J3" s="124"/>
      <c r="K3" s="124"/>
    </row>
    <row r="4" spans="2:11" ht="12.75">
      <c r="B4" s="124"/>
      <c r="C4" s="124"/>
      <c r="D4" s="124"/>
      <c r="E4" s="124"/>
      <c r="F4" s="124"/>
      <c r="G4" s="124"/>
      <c r="H4" s="124"/>
      <c r="I4" s="124"/>
      <c r="J4" s="124"/>
      <c r="K4" s="124"/>
    </row>
    <row r="5" spans="2:11" ht="12.75">
      <c r="B5" s="124"/>
      <c r="C5" s="124"/>
      <c r="D5" s="124"/>
      <c r="E5" s="124"/>
      <c r="F5" s="124"/>
      <c r="G5" s="124"/>
      <c r="H5" s="124"/>
      <c r="I5" s="124"/>
      <c r="J5" s="124"/>
      <c r="K5" s="124"/>
    </row>
    <row r="6" spans="2:11" ht="12.75">
      <c r="B6" s="124"/>
      <c r="C6" s="124"/>
      <c r="D6" s="124"/>
      <c r="E6" s="124"/>
      <c r="F6" s="124"/>
      <c r="G6" s="124"/>
      <c r="H6" s="124"/>
      <c r="I6" s="124"/>
      <c r="J6" s="124"/>
      <c r="K6" s="124"/>
    </row>
    <row r="7" spans="2:11" ht="12.75" customHeight="1" hidden="1">
      <c r="B7" s="124"/>
      <c r="C7" s="124"/>
      <c r="D7" s="124"/>
      <c r="E7" s="124"/>
      <c r="F7" s="124"/>
      <c r="G7" s="124"/>
      <c r="H7" s="124"/>
      <c r="I7" s="124"/>
      <c r="J7" s="124"/>
      <c r="K7" s="124"/>
    </row>
    <row r="8" spans="2:11" ht="12.75" customHeight="1" hidden="1">
      <c r="B8" s="124"/>
      <c r="C8" s="124"/>
      <c r="D8" s="124"/>
      <c r="E8" s="124"/>
      <c r="F8" s="124"/>
      <c r="G8" s="124"/>
      <c r="H8" s="124"/>
      <c r="I8" s="124"/>
      <c r="J8" s="124"/>
      <c r="K8" s="124"/>
    </row>
    <row r="9" spans="2:11" ht="12.75">
      <c r="B9" s="124"/>
      <c r="C9" s="124"/>
      <c r="D9" s="124"/>
      <c r="E9" s="124"/>
      <c r="F9" s="124"/>
      <c r="G9" s="124"/>
      <c r="H9" s="124"/>
      <c r="I9" s="124"/>
      <c r="J9" s="124"/>
      <c r="K9" s="124"/>
    </row>
    <row r="10" spans="2:11" ht="12.75">
      <c r="B10" s="124"/>
      <c r="C10" s="124"/>
      <c r="D10" s="124"/>
      <c r="E10" s="124"/>
      <c r="F10" s="124"/>
      <c r="G10" s="124"/>
      <c r="H10" s="124"/>
      <c r="I10" s="124"/>
      <c r="J10" s="124"/>
      <c r="K10" s="124"/>
    </row>
    <row r="11" spans="2:11" ht="12.75">
      <c r="B11" s="124"/>
      <c r="C11" s="124"/>
      <c r="D11" s="124"/>
      <c r="E11" s="124"/>
      <c r="F11" s="124"/>
      <c r="G11" s="124"/>
      <c r="H11" s="124"/>
      <c r="I11" s="124"/>
      <c r="J11" s="124"/>
      <c r="K11" s="124"/>
    </row>
    <row r="12" spans="2:11" ht="12.75">
      <c r="B12" s="124"/>
      <c r="C12" s="124"/>
      <c r="D12" s="124"/>
      <c r="E12" s="124"/>
      <c r="F12" s="124"/>
      <c r="G12" s="124"/>
      <c r="H12" s="124"/>
      <c r="I12" s="124"/>
      <c r="J12" s="124"/>
      <c r="K12" s="124"/>
    </row>
    <row r="13" spans="2:11" ht="12.75">
      <c r="B13" s="124"/>
      <c r="C13" s="124"/>
      <c r="D13" s="124"/>
      <c r="E13" s="124"/>
      <c r="F13" s="124"/>
      <c r="G13" s="124"/>
      <c r="H13" s="124"/>
      <c r="I13" s="124"/>
      <c r="J13" s="124"/>
      <c r="K13" s="124"/>
    </row>
    <row r="14" spans="2:11" ht="12.75">
      <c r="B14" s="124"/>
      <c r="C14" s="124"/>
      <c r="D14" s="124"/>
      <c r="E14" s="124"/>
      <c r="F14" s="124"/>
      <c r="G14" s="124"/>
      <c r="H14" s="124"/>
      <c r="I14" s="124"/>
      <c r="J14" s="124"/>
      <c r="K14" s="124"/>
    </row>
    <row r="15" spans="2:11" ht="12.75">
      <c r="B15" s="124"/>
      <c r="C15" s="124"/>
      <c r="D15" s="124"/>
      <c r="E15" s="124"/>
      <c r="F15" s="124"/>
      <c r="G15" s="124"/>
      <c r="H15" s="124"/>
      <c r="I15" s="124"/>
      <c r="J15" s="124"/>
      <c r="K15" s="124"/>
    </row>
    <row r="16" spans="2:11" ht="12.75">
      <c r="B16" s="124"/>
      <c r="C16" s="124"/>
      <c r="D16" s="124"/>
      <c r="E16" s="124"/>
      <c r="F16" s="124"/>
      <c r="G16" s="124"/>
      <c r="H16" s="124"/>
      <c r="I16" s="124"/>
      <c r="J16" s="124"/>
      <c r="K16" s="124"/>
    </row>
    <row r="17" spans="2:11" ht="12.75">
      <c r="B17" s="124"/>
      <c r="C17" s="124"/>
      <c r="D17" s="124"/>
      <c r="E17" s="124"/>
      <c r="F17" s="124"/>
      <c r="G17" s="124"/>
      <c r="H17" s="124"/>
      <c r="I17" s="124"/>
      <c r="J17" s="124"/>
      <c r="K17" s="124"/>
    </row>
    <row r="18" spans="2:11" ht="51" customHeight="1">
      <c r="B18" s="125" t="s">
        <v>1175</v>
      </c>
      <c r="C18" s="126"/>
      <c r="D18" s="126"/>
      <c r="E18" s="126"/>
      <c r="F18" s="126"/>
      <c r="G18" s="126"/>
      <c r="H18" s="126"/>
      <c r="I18" s="126"/>
      <c r="J18" s="126"/>
      <c r="K18" s="126"/>
    </row>
    <row r="19" spans="2:11" ht="12.75" hidden="1">
      <c r="B19" s="126"/>
      <c r="C19" s="126"/>
      <c r="D19" s="126"/>
      <c r="E19" s="126"/>
      <c r="F19" s="126"/>
      <c r="G19" s="126"/>
      <c r="H19" s="126"/>
      <c r="I19" s="126"/>
      <c r="J19" s="126"/>
      <c r="K19" s="126"/>
    </row>
    <row r="21" spans="3:11" ht="12.75">
      <c r="C21" s="1" t="s">
        <v>78</v>
      </c>
      <c r="D21" s="2" t="s">
        <v>186</v>
      </c>
      <c r="E21"/>
      <c r="F21"/>
      <c r="G21"/>
      <c r="H21"/>
      <c r="I21"/>
      <c r="J21"/>
      <c r="K21"/>
    </row>
    <row r="22" spans="3:11" ht="12.75">
      <c r="C22" s="1" t="s">
        <v>315</v>
      </c>
      <c r="D22" s="2" t="s">
        <v>187</v>
      </c>
      <c r="E22"/>
      <c r="F22"/>
      <c r="G22"/>
      <c r="H22"/>
      <c r="I22"/>
      <c r="J22"/>
      <c r="K22"/>
    </row>
    <row r="23" spans="3:11" ht="12.75">
      <c r="C23" s="1" t="s">
        <v>313</v>
      </c>
      <c r="D23" s="2" t="s">
        <v>188</v>
      </c>
      <c r="E23"/>
      <c r="F23"/>
      <c r="G23"/>
      <c r="H23"/>
      <c r="I23"/>
      <c r="J23"/>
      <c r="K23"/>
    </row>
    <row r="24" spans="3:11" ht="12.75">
      <c r="C24" s="1" t="s">
        <v>314</v>
      </c>
      <c r="D24" s="2" t="s">
        <v>79</v>
      </c>
      <c r="E24"/>
      <c r="F24"/>
      <c r="G24"/>
      <c r="H24"/>
      <c r="I24"/>
      <c r="J24"/>
      <c r="K24"/>
    </row>
    <row r="25" spans="3:11" ht="12.75">
      <c r="C25" s="1" t="s">
        <v>189</v>
      </c>
      <c r="D25"/>
      <c r="E25"/>
      <c r="F25"/>
      <c r="G25"/>
      <c r="H25"/>
      <c r="I25"/>
      <c r="J25"/>
      <c r="K25"/>
    </row>
    <row r="26" spans="3:11" ht="12.75">
      <c r="C26"/>
      <c r="D26"/>
      <c r="E26"/>
      <c r="F26"/>
      <c r="G26"/>
      <c r="H26"/>
      <c r="I26"/>
      <c r="J26"/>
      <c r="K26"/>
    </row>
    <row r="27" spans="3:11" ht="12.75">
      <c r="C27"/>
      <c r="D27"/>
      <c r="E27"/>
      <c r="F27"/>
      <c r="G27"/>
      <c r="H27"/>
      <c r="I27"/>
      <c r="J27"/>
      <c r="K27"/>
    </row>
    <row r="32" spans="4:6" ht="12.75">
      <c r="D32" s="119"/>
      <c r="F32" s="120"/>
    </row>
    <row r="33" spans="4:6" ht="12.75">
      <c r="D33" s="119"/>
      <c r="F33" s="120"/>
    </row>
    <row r="34" spans="4:6" ht="12.75">
      <c r="D34" s="119"/>
      <c r="F34" s="120"/>
    </row>
    <row r="35" spans="4:10" ht="12.75">
      <c r="D35" s="119"/>
      <c r="F35" s="121"/>
      <c r="G35" s="121"/>
      <c r="H35" s="121"/>
      <c r="I35" s="121"/>
      <c r="J35" s="121"/>
    </row>
    <row r="36" ht="12.75">
      <c r="J36" s="122"/>
    </row>
    <row r="37" ht="12.75">
      <c r="J37" s="122"/>
    </row>
    <row r="39" ht="12.75">
      <c r="D39" s="119"/>
    </row>
  </sheetData>
  <sheetProtection/>
  <mergeCells count="2">
    <mergeCell ref="B2:K17"/>
    <mergeCell ref="B18:K19"/>
  </mergeCells>
  <printOptions/>
  <pageMargins left="0.7" right="0.7" top="0.75" bottom="0.75" header="0.3" footer="0.3"/>
  <pageSetup horizontalDpi="300" verticalDpi="300" orientation="landscape" r:id="rId3"/>
  <legacyDrawing r:id="rId2"/>
  <oleObjects>
    <oleObject progId="Word.Document.8" shapeId="277920" r:id="rId1"/>
  </oleObjects>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A1">
      <selection activeCell="B26" sqref="B26"/>
    </sheetView>
  </sheetViews>
  <sheetFormatPr defaultColWidth="9.140625" defaultRowHeight="12.75"/>
  <cols>
    <col min="1" max="1" width="22.8515625" style="0" customWidth="1"/>
    <col min="2" max="2" width="19.7109375" style="0" customWidth="1"/>
    <col min="3" max="3" width="21.57421875" style="0" customWidth="1"/>
    <col min="4" max="4" width="3.421875" style="0" customWidth="1"/>
    <col min="5" max="5" width="25.00390625" style="0" customWidth="1"/>
    <col min="6" max="6" width="24.421875" style="0" customWidth="1"/>
    <col min="7" max="7" width="17.140625" style="0" customWidth="1"/>
  </cols>
  <sheetData>
    <row r="1" spans="1:3" ht="25.5" customHeight="1" thickBot="1">
      <c r="A1" s="127" t="s">
        <v>1165</v>
      </c>
      <c r="B1" s="128"/>
      <c r="C1" s="129"/>
    </row>
    <row r="2" ht="13.5" thickBot="1"/>
    <row r="3" spans="1:7" ht="16.5" thickBot="1">
      <c r="A3" s="99" t="s">
        <v>1164</v>
      </c>
      <c r="B3" s="100"/>
      <c r="C3" s="101"/>
      <c r="E3" s="99" t="s">
        <v>1166</v>
      </c>
      <c r="F3" s="100"/>
      <c r="G3" s="101"/>
    </row>
    <row r="4" ht="13.5" thickBot="1"/>
    <row r="5" spans="1:7" ht="13.5" thickBot="1">
      <c r="A5" s="102" t="s">
        <v>1159</v>
      </c>
      <c r="B5" s="102" t="s">
        <v>1167</v>
      </c>
      <c r="C5" s="103" t="s">
        <v>1160</v>
      </c>
      <c r="E5" s="102" t="s">
        <v>1159</v>
      </c>
      <c r="F5" s="102" t="s">
        <v>1167</v>
      </c>
      <c r="G5" s="103" t="s">
        <v>1160</v>
      </c>
    </row>
    <row r="6" spans="1:7" ht="12.75">
      <c r="A6" s="104" t="s">
        <v>1161</v>
      </c>
      <c r="B6" s="105" t="e">
        <f aca="true" t="shared" si="0" ref="B6:B11">SUM(B16,B26,F6,F16)</f>
        <v>#VALUE!</v>
      </c>
      <c r="C6" s="106">
        <f>_xlfn.IFERROR(B6/B11,0)</f>
        <v>0</v>
      </c>
      <c r="E6" s="104" t="s">
        <v>1161</v>
      </c>
      <c r="F6" s="105" t="e">
        <f>COUNTIF('[1]Data Center'!$H$3:$H$164,"P")</f>
        <v>#VALUE!</v>
      </c>
      <c r="G6" s="106">
        <f>_xlfn.IFERROR(F6/F11,0)</f>
        <v>0</v>
      </c>
    </row>
    <row r="7" spans="1:7" ht="12.75">
      <c r="A7" s="107" t="s">
        <v>1162</v>
      </c>
      <c r="B7" s="108" t="e">
        <f t="shared" si="0"/>
        <v>#VALUE!</v>
      </c>
      <c r="C7" s="109">
        <f>_xlfn.IFERROR(B7/B11,0)</f>
        <v>0</v>
      </c>
      <c r="E7" s="107" t="s">
        <v>1162</v>
      </c>
      <c r="F7" s="108" t="e">
        <f>COUNTIF('[1]Data Center'!$H$3:$H$164,"F")</f>
        <v>#VALUE!</v>
      </c>
      <c r="G7" s="109">
        <f>_xlfn.IFERROR(F7/F11,0)</f>
        <v>0</v>
      </c>
    </row>
    <row r="8" spans="1:7" ht="12.75">
      <c r="A8" s="110" t="s">
        <v>1168</v>
      </c>
      <c r="B8" s="108" t="e">
        <f t="shared" si="0"/>
        <v>#VALUE!</v>
      </c>
      <c r="C8" s="109">
        <f>_xlfn.IFERROR(B8/B11,0)</f>
        <v>0</v>
      </c>
      <c r="E8" s="110" t="s">
        <v>1168</v>
      </c>
      <c r="F8" s="108" t="e">
        <f>COUNTIF('[1]Data Center'!$H$3:$H$164,"N/A")</f>
        <v>#VALUE!</v>
      </c>
      <c r="G8" s="109">
        <f>_xlfn.IFERROR(F8/F11,0)</f>
        <v>0</v>
      </c>
    </row>
    <row r="9" spans="1:7" ht="12.75">
      <c r="A9" s="107" t="s">
        <v>1163</v>
      </c>
      <c r="B9" s="108" t="e">
        <f t="shared" si="0"/>
        <v>#VALUE!</v>
      </c>
      <c r="C9" s="109">
        <f>_xlfn.IFERROR(B9/B11,0)</f>
        <v>0</v>
      </c>
      <c r="E9" s="107" t="s">
        <v>1163</v>
      </c>
      <c r="F9" s="108" t="e">
        <f>COUNTBLANK('[1]Data Center'!$H$3:$H$164)</f>
        <v>#VALUE!</v>
      </c>
      <c r="G9" s="109">
        <f>_xlfn.IFERROR(F9/F11,0)</f>
        <v>0</v>
      </c>
    </row>
    <row r="10" spans="1:7" ht="12.75" customHeight="1">
      <c r="A10" s="107" t="s">
        <v>1169</v>
      </c>
      <c r="B10" s="111" t="e">
        <f t="shared" si="0"/>
        <v>#VALUE!</v>
      </c>
      <c r="C10" s="112" t="s">
        <v>263</v>
      </c>
      <c r="E10" s="107" t="s">
        <v>1169</v>
      </c>
      <c r="F10" s="108" t="e">
        <f>SUM(F6:F7)</f>
        <v>#VALUE!</v>
      </c>
      <c r="G10" s="112" t="s">
        <v>263</v>
      </c>
    </row>
    <row r="11" spans="1:7" ht="13.5" thickBot="1">
      <c r="A11" s="113" t="s">
        <v>1170</v>
      </c>
      <c r="B11" s="114" t="e">
        <f t="shared" si="0"/>
        <v>#VALUE!</v>
      </c>
      <c r="C11" s="115" t="s">
        <v>263</v>
      </c>
      <c r="E11" s="113" t="s">
        <v>1170</v>
      </c>
      <c r="F11" s="114" t="e">
        <f>SUM(F6:F9)</f>
        <v>#VALUE!</v>
      </c>
      <c r="G11" s="115" t="s">
        <v>263</v>
      </c>
    </row>
    <row r="12" ht="13.5" thickBot="1"/>
    <row r="13" spans="1:7" ht="16.5" thickBot="1">
      <c r="A13" s="99" t="s">
        <v>1171</v>
      </c>
      <c r="B13" s="100"/>
      <c r="C13" s="101"/>
      <c r="E13" s="99" t="s">
        <v>1172</v>
      </c>
      <c r="F13" s="100"/>
      <c r="G13" s="101"/>
    </row>
    <row r="14" ht="13.5" thickBot="1"/>
    <row r="15" spans="1:7" ht="13.5" thickBot="1">
      <c r="A15" s="102" t="s">
        <v>1159</v>
      </c>
      <c r="B15" s="102" t="s">
        <v>1167</v>
      </c>
      <c r="C15" s="103" t="s">
        <v>1160</v>
      </c>
      <c r="E15" s="102" t="s">
        <v>1159</v>
      </c>
      <c r="F15" s="102" t="s">
        <v>1167</v>
      </c>
      <c r="G15" s="103" t="s">
        <v>1160</v>
      </c>
    </row>
    <row r="16" spans="1:7" ht="12.75">
      <c r="A16" s="104" t="s">
        <v>1161</v>
      </c>
      <c r="B16" s="105" t="e">
        <f>COUNTIF('[1]Head Quarters'!$H$3:$H$244,"P")</f>
        <v>#VALUE!</v>
      </c>
      <c r="C16" s="106">
        <f>_xlfn.IFERROR(B16/$B$21,0)</f>
        <v>0</v>
      </c>
      <c r="E16" s="104" t="s">
        <v>1161</v>
      </c>
      <c r="F16" s="105" t="e">
        <f>COUNTIF('[1]Off Site Storage'!$H$3:$H$94,"P")</f>
        <v>#VALUE!</v>
      </c>
      <c r="G16" s="106">
        <f>_xlfn.IFERROR(F16/F21,0)</f>
        <v>0</v>
      </c>
    </row>
    <row r="17" spans="1:7" ht="12.75">
      <c r="A17" s="107" t="s">
        <v>1162</v>
      </c>
      <c r="B17" s="108" t="e">
        <f>COUNTIF('[1]Head Quarters'!$H$3:$H$244,"F")</f>
        <v>#VALUE!</v>
      </c>
      <c r="C17" s="109">
        <f>_xlfn.IFERROR(B17/$B$21,0)</f>
        <v>0</v>
      </c>
      <c r="E17" s="107" t="s">
        <v>1162</v>
      </c>
      <c r="F17" s="108" t="e">
        <f>COUNTIF('[1]Off Site Storage'!$H$3:$H$94,"F")</f>
        <v>#VALUE!</v>
      </c>
      <c r="G17" s="109">
        <f>_xlfn.IFERROR(F17/F21,0)</f>
        <v>0</v>
      </c>
    </row>
    <row r="18" spans="1:7" ht="12.75">
      <c r="A18" s="110" t="s">
        <v>1168</v>
      </c>
      <c r="B18" s="108" t="e">
        <f>COUNTIF('[1]Head Quarters'!$H$3:$H$244,"N/A")</f>
        <v>#VALUE!</v>
      </c>
      <c r="C18" s="109">
        <f>_xlfn.IFERROR(B18/$B$21,0)</f>
        <v>0</v>
      </c>
      <c r="E18" s="110" t="s">
        <v>1168</v>
      </c>
      <c r="F18" s="108" t="e">
        <f>COUNTIF('[1]Off Site Storage'!$H$3:$H$94,"N/A")</f>
        <v>#VALUE!</v>
      </c>
      <c r="G18" s="109">
        <f>_xlfn.IFERROR(F18/F21,0)</f>
        <v>0</v>
      </c>
    </row>
    <row r="19" spans="1:7" ht="12.75">
      <c r="A19" s="107" t="s">
        <v>1163</v>
      </c>
      <c r="B19" s="108" t="e">
        <f>COUNTBLANK('[1]Head Quarters'!$H$3:$H$244)</f>
        <v>#VALUE!</v>
      </c>
      <c r="C19" s="109">
        <f>_xlfn.IFERROR(B19/$B$21,0)</f>
        <v>0</v>
      </c>
      <c r="E19" s="107" t="s">
        <v>1163</v>
      </c>
      <c r="F19" s="108" t="e">
        <f>COUNTBLANK('[1]Off Site Storage'!$H$3:$H$94)</f>
        <v>#VALUE!</v>
      </c>
      <c r="G19" s="109">
        <f>_xlfn.IFERROR(F19/F21,0)</f>
        <v>0</v>
      </c>
    </row>
    <row r="20" spans="1:7" ht="12.75" customHeight="1">
      <c r="A20" s="107" t="s">
        <v>1169</v>
      </c>
      <c r="B20" s="108" t="e">
        <f>SUM(B16:B17)</f>
        <v>#VALUE!</v>
      </c>
      <c r="C20" s="116" t="s">
        <v>263</v>
      </c>
      <c r="E20" s="107" t="s">
        <v>1169</v>
      </c>
      <c r="F20" s="111" t="e">
        <f>SUM(F16:F17)</f>
        <v>#VALUE!</v>
      </c>
      <c r="G20" s="112" t="s">
        <v>263</v>
      </c>
    </row>
    <row r="21" spans="1:7" ht="13.5" thickBot="1">
      <c r="A21" s="113" t="s">
        <v>1170</v>
      </c>
      <c r="B21" s="114" t="e">
        <f>SUM(B16:B19)</f>
        <v>#VALUE!</v>
      </c>
      <c r="C21" s="117" t="s">
        <v>263</v>
      </c>
      <c r="E21" s="113" t="s">
        <v>1170</v>
      </c>
      <c r="F21" s="114" t="e">
        <f>SUM(F16:F19)</f>
        <v>#VALUE!</v>
      </c>
      <c r="G21" s="115" t="s">
        <v>263</v>
      </c>
    </row>
    <row r="22" ht="13.5" thickBot="1"/>
    <row r="23" spans="1:3" ht="16.5" thickBot="1">
      <c r="A23" s="99" t="s">
        <v>1173</v>
      </c>
      <c r="B23" s="100"/>
      <c r="C23" s="101"/>
    </row>
    <row r="24" ht="13.5" thickBot="1"/>
    <row r="25" spans="1:3" ht="13.5" thickBot="1">
      <c r="A25" s="102" t="s">
        <v>1159</v>
      </c>
      <c r="B25" s="102" t="s">
        <v>1167</v>
      </c>
      <c r="C25" s="103" t="s">
        <v>1160</v>
      </c>
    </row>
    <row r="26" spans="1:3" ht="12.75">
      <c r="A26" s="104" t="s">
        <v>1161</v>
      </c>
      <c r="B26" s="108" t="e">
        <f>COUNTIF('[1]Field Office'!$H$3:$H$211,"P")</f>
        <v>#VALUE!</v>
      </c>
      <c r="C26" s="106">
        <f>_xlfn.IFERROR(B26/$B$31,0)</f>
        <v>0</v>
      </c>
    </row>
    <row r="27" spans="1:3" ht="12.75">
      <c r="A27" s="107" t="s">
        <v>1162</v>
      </c>
      <c r="B27" s="108" t="e">
        <f>COUNTIF('[1]Field Office'!$H$3:$H$211,"F")</f>
        <v>#VALUE!</v>
      </c>
      <c r="C27" s="109">
        <f>_xlfn.IFERROR(B27/$B$31,0)</f>
        <v>0</v>
      </c>
    </row>
    <row r="28" spans="1:3" ht="12.75">
      <c r="A28" s="110" t="s">
        <v>1168</v>
      </c>
      <c r="B28" s="108" t="e">
        <f>COUNTIF('[1]Field Office'!$H$3:$H$211,"N/A")</f>
        <v>#VALUE!</v>
      </c>
      <c r="C28" s="109">
        <f>_xlfn.IFERROR(B28/$B$31,0)</f>
        <v>0</v>
      </c>
    </row>
    <row r="29" spans="1:3" ht="12.75">
      <c r="A29" s="107" t="s">
        <v>1163</v>
      </c>
      <c r="B29" s="108" t="e">
        <f>COUNTBLANK('[1]Field Office'!$H$3:$H$211)</f>
        <v>#VALUE!</v>
      </c>
      <c r="C29" s="109">
        <f>_xlfn.IFERROR(B29/$B$31,0)</f>
        <v>0</v>
      </c>
    </row>
    <row r="30" spans="1:3" ht="12.75" customHeight="1">
      <c r="A30" s="107" t="s">
        <v>1169</v>
      </c>
      <c r="B30" s="111" t="e">
        <f>SUM(B26:B27)</f>
        <v>#VALUE!</v>
      </c>
      <c r="C30" s="116" t="s">
        <v>263</v>
      </c>
    </row>
    <row r="31" spans="1:3" ht="13.5" thickBot="1">
      <c r="A31" s="113" t="s">
        <v>1170</v>
      </c>
      <c r="B31" s="114" t="e">
        <f>SUM(B26:B29)</f>
        <v>#VALUE!</v>
      </c>
      <c r="C31" s="117" t="s">
        <v>263</v>
      </c>
    </row>
  </sheetData>
  <sheetProtection/>
  <mergeCells count="1">
    <mergeCell ref="A1:C1"/>
  </mergeCells>
  <conditionalFormatting sqref="A4:A6 A8:A21">
    <cfRule type="cellIs" priority="10" dxfId="2" operator="equal" stopIfTrue="1">
      <formula>"Pass"</formula>
    </cfRule>
    <cfRule type="cellIs" priority="11" dxfId="1" operator="equal" stopIfTrue="1">
      <formula>"Fail"</formula>
    </cfRule>
    <cfRule type="cellIs" priority="12" dxfId="0" operator="equal" stopIfTrue="1">
      <formula>"Info"</formula>
    </cfRule>
  </conditionalFormatting>
  <conditionalFormatting sqref="A23">
    <cfRule type="cellIs" priority="7" dxfId="2" operator="equal" stopIfTrue="1">
      <formula>"Pass"</formula>
    </cfRule>
    <cfRule type="cellIs" priority="8" dxfId="1" operator="equal" stopIfTrue="1">
      <formula>"Fail"</formula>
    </cfRule>
    <cfRule type="cellIs" priority="9" dxfId="0" operator="equal" stopIfTrue="1">
      <formula>"Info"</formula>
    </cfRule>
  </conditionalFormatting>
  <conditionalFormatting sqref="A23">
    <cfRule type="cellIs" priority="4" dxfId="2" operator="equal" stopIfTrue="1">
      <formula>"Pass"</formula>
    </cfRule>
    <cfRule type="cellIs" priority="5" dxfId="1" operator="equal" stopIfTrue="1">
      <formula>"Fail"</formula>
    </cfRule>
    <cfRule type="cellIs" priority="6" dxfId="0" operator="equal" stopIfTrue="1">
      <formula>"Info"</formula>
    </cfRule>
  </conditionalFormatting>
  <conditionalFormatting sqref="A29:A31 A19:A21 A26:A27 A9:A11 A16:A17 A6:A7 A1 E19:E21 E9:E11 E16:E17 E6:E7">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printOptions/>
  <pageMargins left="0.7" right="0.7" top="0.75" bottom="0.75" header="0.3" footer="0.3"/>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P11"/>
  <sheetViews>
    <sheetView zoomScalePageLayoutView="0" workbookViewId="0" topLeftCell="A7">
      <pane ySplit="1" topLeftCell="A8" activePane="bottomLeft" state="frozen"/>
      <selection pane="topLeft" activeCell="A7" sqref="A7"/>
      <selection pane="bottomLeft" activeCell="N9" sqref="N9"/>
    </sheetView>
  </sheetViews>
  <sheetFormatPr defaultColWidth="9.140625" defaultRowHeight="12.75"/>
  <cols>
    <col min="11" max="11" width="14.421875" style="0" customWidth="1"/>
    <col min="12" max="12" width="11.28125" style="0" customWidth="1"/>
  </cols>
  <sheetData>
    <row r="1" spans="1:16" ht="18">
      <c r="A1" s="12" t="s">
        <v>298</v>
      </c>
      <c r="B1" s="11"/>
      <c r="C1" s="11"/>
      <c r="D1" s="11"/>
      <c r="E1" s="11"/>
      <c r="F1" s="11"/>
      <c r="G1" s="11"/>
      <c r="H1" s="11"/>
      <c r="I1" s="11"/>
      <c r="J1" s="11"/>
      <c r="K1" s="11"/>
      <c r="L1" s="11"/>
      <c r="M1" s="11"/>
      <c r="N1" s="13"/>
      <c r="O1" s="13"/>
      <c r="P1" s="13"/>
    </row>
    <row r="2" ht="13.5" thickBot="1"/>
    <row r="3" spans="2:12" ht="13.5" thickBot="1">
      <c r="B3" s="133" t="s">
        <v>281</v>
      </c>
      <c r="C3" s="134"/>
      <c r="D3" s="134"/>
      <c r="E3" s="134"/>
      <c r="F3" s="134"/>
      <c r="G3" s="134"/>
      <c r="H3" s="134"/>
      <c r="I3" s="134"/>
      <c r="J3" s="134"/>
      <c r="K3" s="134"/>
      <c r="L3" s="135"/>
    </row>
    <row r="4" spans="2:12" ht="144.75" customHeight="1" thickBot="1">
      <c r="B4" s="139" t="s">
        <v>33</v>
      </c>
      <c r="C4" s="137"/>
      <c r="D4" s="137"/>
      <c r="E4" s="137"/>
      <c r="F4" s="137"/>
      <c r="G4" s="137"/>
      <c r="H4" s="137"/>
      <c r="I4" s="137"/>
      <c r="J4" s="137"/>
      <c r="K4" s="137"/>
      <c r="L4" s="138"/>
    </row>
    <row r="5" spans="2:12" ht="107.25" customHeight="1" thickBot="1">
      <c r="B5" s="144" t="s">
        <v>34</v>
      </c>
      <c r="C5" s="145"/>
      <c r="D5" s="145"/>
      <c r="E5" s="145"/>
      <c r="F5" s="145"/>
      <c r="G5" s="145"/>
      <c r="H5" s="145"/>
      <c r="I5" s="145"/>
      <c r="J5" s="145"/>
      <c r="K5" s="145"/>
      <c r="L5" s="146"/>
    </row>
    <row r="6" ht="13.5" thickBot="1"/>
    <row r="7" spans="2:12" ht="13.5" thickBot="1">
      <c r="B7" s="141" t="s">
        <v>204</v>
      </c>
      <c r="C7" s="142"/>
      <c r="D7" s="142"/>
      <c r="E7" s="142"/>
      <c r="F7" s="142"/>
      <c r="G7" s="142"/>
      <c r="H7" s="142"/>
      <c r="I7" s="142"/>
      <c r="J7" s="142"/>
      <c r="K7" s="142"/>
      <c r="L7" s="143"/>
    </row>
    <row r="8" spans="2:12" ht="41.25" customHeight="1" thickBot="1">
      <c r="B8" s="140" t="s">
        <v>134</v>
      </c>
      <c r="C8" s="131"/>
      <c r="D8" s="131"/>
      <c r="E8" s="131"/>
      <c r="F8" s="131"/>
      <c r="G8" s="131"/>
      <c r="H8" s="131"/>
      <c r="I8" s="131"/>
      <c r="J8" s="131"/>
      <c r="K8" s="131"/>
      <c r="L8" s="132"/>
    </row>
    <row r="9" spans="2:12" ht="220.5" customHeight="1" thickBot="1">
      <c r="B9" s="136" t="s">
        <v>35</v>
      </c>
      <c r="C9" s="137"/>
      <c r="D9" s="137"/>
      <c r="E9" s="137"/>
      <c r="F9" s="137"/>
      <c r="G9" s="137"/>
      <c r="H9" s="137"/>
      <c r="I9" s="137"/>
      <c r="J9" s="137"/>
      <c r="K9" s="137"/>
      <c r="L9" s="138"/>
    </row>
    <row r="10" spans="2:12" ht="28.5" customHeight="1" thickBot="1">
      <c r="B10" s="136" t="s">
        <v>292</v>
      </c>
      <c r="C10" s="137"/>
      <c r="D10" s="137"/>
      <c r="E10" s="137"/>
      <c r="F10" s="137"/>
      <c r="G10" s="137"/>
      <c r="H10" s="137"/>
      <c r="I10" s="137"/>
      <c r="J10" s="137"/>
      <c r="K10" s="137"/>
      <c r="L10" s="138"/>
    </row>
    <row r="11" spans="2:12" ht="129.75" customHeight="1" thickBot="1">
      <c r="B11" s="130" t="s">
        <v>36</v>
      </c>
      <c r="C11" s="131"/>
      <c r="D11" s="131"/>
      <c r="E11" s="131"/>
      <c r="F11" s="131"/>
      <c r="G11" s="131"/>
      <c r="H11" s="131"/>
      <c r="I11" s="131"/>
      <c r="J11" s="131"/>
      <c r="K11" s="131"/>
      <c r="L11" s="132"/>
    </row>
  </sheetData>
  <sheetProtection/>
  <mergeCells count="8">
    <mergeCell ref="B11:L11"/>
    <mergeCell ref="B3:L3"/>
    <mergeCell ref="B10:L10"/>
    <mergeCell ref="B9:L9"/>
    <mergeCell ref="B4:L4"/>
    <mergeCell ref="B8:L8"/>
    <mergeCell ref="B7:L7"/>
    <mergeCell ref="B5:L5"/>
  </mergeCells>
  <printOptions/>
  <pageMargins left="0.75" right="0.75" top="1" bottom="1" header="0.5" footer="0.5"/>
  <pageSetup horizontalDpi="600" verticalDpi="600" orientation="landscape" r:id="rId1"/>
  <headerFooter alignWithMargins="0">
    <oddHeader>&amp;CIRS Safeguards
Safeguards Disclosure Security Evaluation Matrix (SDSEM)</oddHeader>
    <oddFooter>&amp;L&amp;F&amp;C&amp;A&amp;R&amp;P of &amp;N</oddFooter>
  </headerFooter>
</worksheet>
</file>

<file path=xl/worksheets/sheet4.xml><?xml version="1.0" encoding="utf-8"?>
<worksheet xmlns="http://schemas.openxmlformats.org/spreadsheetml/2006/main" xmlns:r="http://schemas.openxmlformats.org/officeDocument/2006/relationships">
  <dimension ref="A1:E35"/>
  <sheetViews>
    <sheetView zoomScalePageLayoutView="0" workbookViewId="0" topLeftCell="A1">
      <pane ySplit="1" topLeftCell="A2" activePane="bottomLeft" state="frozen"/>
      <selection pane="topLeft" activeCell="A1" sqref="A1"/>
      <selection pane="bottomLeft" activeCell="G10" sqref="G10"/>
    </sheetView>
  </sheetViews>
  <sheetFormatPr defaultColWidth="9.140625" defaultRowHeight="12.75"/>
  <cols>
    <col min="1" max="1" width="47.00390625" style="83" customWidth="1"/>
    <col min="2" max="2" width="9.57421875" style="84" customWidth="1"/>
    <col min="3" max="3" width="27.8515625" style="83" customWidth="1"/>
    <col min="4" max="4" width="26.140625" style="83" customWidth="1"/>
    <col min="5" max="5" width="23.57421875" style="83" customWidth="1"/>
    <col min="6" max="13" width="9.140625" style="83" customWidth="1"/>
    <col min="14" max="14" width="10.28125" style="83" customWidth="1"/>
    <col min="15" max="16384" width="9.140625" style="83" customWidth="1"/>
  </cols>
  <sheetData>
    <row r="1" spans="1:5" ht="36">
      <c r="A1" s="80" t="s">
        <v>369</v>
      </c>
      <c r="B1" s="81" t="s">
        <v>398</v>
      </c>
      <c r="C1" s="82" t="s">
        <v>397</v>
      </c>
      <c r="D1" s="82" t="s">
        <v>467</v>
      </c>
      <c r="E1" s="82" t="s">
        <v>468</v>
      </c>
    </row>
    <row r="2" spans="1:5" ht="12">
      <c r="A2" s="74" t="s">
        <v>373</v>
      </c>
      <c r="B2" s="75"/>
      <c r="C2" s="76"/>
      <c r="D2" s="76"/>
      <c r="E2" s="76"/>
    </row>
    <row r="3" spans="1:5" ht="12">
      <c r="A3" s="74" t="s">
        <v>374</v>
      </c>
      <c r="B3" s="75"/>
      <c r="C3" s="76"/>
      <c r="D3" s="76"/>
      <c r="E3" s="76"/>
    </row>
    <row r="4" spans="1:5" ht="12">
      <c r="A4" s="74" t="s">
        <v>375</v>
      </c>
      <c r="B4" s="75"/>
      <c r="C4" s="76"/>
      <c r="D4" s="76"/>
      <c r="E4" s="76"/>
    </row>
    <row r="5" spans="1:5" ht="12.75" customHeight="1" thickBot="1">
      <c r="A5" s="77" t="s">
        <v>399</v>
      </c>
      <c r="B5" s="78"/>
      <c r="C5" s="79"/>
      <c r="D5" s="79"/>
      <c r="E5" s="79"/>
    </row>
    <row r="6" ht="7.5" customHeight="1" thickBot="1"/>
    <row r="7" spans="1:5" ht="36">
      <c r="A7" s="80" t="s">
        <v>370</v>
      </c>
      <c r="B7" s="81" t="s">
        <v>398</v>
      </c>
      <c r="C7" s="82" t="s">
        <v>397</v>
      </c>
      <c r="D7" s="82" t="s">
        <v>467</v>
      </c>
      <c r="E7" s="82" t="s">
        <v>468</v>
      </c>
    </row>
    <row r="8" spans="1:5" ht="12">
      <c r="A8" s="74" t="s">
        <v>376</v>
      </c>
      <c r="B8" s="75"/>
      <c r="C8" s="76"/>
      <c r="D8" s="76"/>
      <c r="E8" s="76"/>
    </row>
    <row r="9" spans="1:5" ht="12">
      <c r="A9" s="74" t="s">
        <v>377</v>
      </c>
      <c r="B9" s="75"/>
      <c r="C9" s="76"/>
      <c r="D9" s="76"/>
      <c r="E9" s="76"/>
    </row>
    <row r="10" spans="1:5" ht="12.75" customHeight="1" thickBot="1">
      <c r="A10" s="77" t="s">
        <v>399</v>
      </c>
      <c r="B10" s="78"/>
      <c r="C10" s="79"/>
      <c r="D10" s="79"/>
      <c r="E10" s="79"/>
    </row>
    <row r="11" spans="1:5" ht="7.5" customHeight="1" thickBot="1">
      <c r="A11" s="85"/>
      <c r="B11" s="86"/>
      <c r="C11" s="85"/>
      <c r="D11" s="85"/>
      <c r="E11" s="85"/>
    </row>
    <row r="12" spans="1:5" ht="36">
      <c r="A12" s="80" t="s">
        <v>371</v>
      </c>
      <c r="B12" s="81" t="s">
        <v>398</v>
      </c>
      <c r="C12" s="82" t="s">
        <v>397</v>
      </c>
      <c r="D12" s="82" t="s">
        <v>467</v>
      </c>
      <c r="E12" s="82" t="s">
        <v>468</v>
      </c>
    </row>
    <row r="13" spans="1:5" ht="12">
      <c r="A13" s="74" t="s">
        <v>378</v>
      </c>
      <c r="B13" s="75"/>
      <c r="C13" s="76"/>
      <c r="D13" s="76"/>
      <c r="E13" s="76"/>
    </row>
    <row r="14" spans="1:5" ht="12">
      <c r="A14" s="74" t="s">
        <v>385</v>
      </c>
      <c r="B14" s="75"/>
      <c r="C14" s="76"/>
      <c r="D14" s="76"/>
      <c r="E14" s="76"/>
    </row>
    <row r="15" spans="1:5" ht="12">
      <c r="A15" s="74" t="s">
        <v>379</v>
      </c>
      <c r="B15" s="75"/>
      <c r="C15" s="76"/>
      <c r="D15" s="76"/>
      <c r="E15" s="76"/>
    </row>
    <row r="16" spans="1:5" ht="12">
      <c r="A16" s="74" t="s">
        <v>380</v>
      </c>
      <c r="B16" s="75"/>
      <c r="C16" s="76"/>
      <c r="D16" s="76"/>
      <c r="E16" s="76"/>
    </row>
    <row r="17" spans="1:5" ht="12">
      <c r="A17" s="74" t="s">
        <v>381</v>
      </c>
      <c r="B17" s="75"/>
      <c r="C17" s="76"/>
      <c r="D17" s="76"/>
      <c r="E17" s="76"/>
    </row>
    <row r="18" spans="1:5" ht="12">
      <c r="A18" s="74" t="s">
        <v>382</v>
      </c>
      <c r="B18" s="75"/>
      <c r="C18" s="76"/>
      <c r="D18" s="76"/>
      <c r="E18" s="76"/>
    </row>
    <row r="19" spans="1:5" ht="12">
      <c r="A19" s="74" t="s">
        <v>383</v>
      </c>
      <c r="B19" s="75"/>
      <c r="C19" s="76"/>
      <c r="D19" s="76"/>
      <c r="E19" s="76"/>
    </row>
    <row r="20" spans="1:5" ht="12">
      <c r="A20" s="74" t="s">
        <v>384</v>
      </c>
      <c r="B20" s="75"/>
      <c r="C20" s="76"/>
      <c r="D20" s="76"/>
      <c r="E20" s="76"/>
    </row>
    <row r="21" spans="1:5" ht="12">
      <c r="A21" s="74" t="s">
        <v>386</v>
      </c>
      <c r="B21" s="75"/>
      <c r="C21" s="76"/>
      <c r="D21" s="76"/>
      <c r="E21" s="76"/>
    </row>
    <row r="22" spans="1:5" ht="12">
      <c r="A22" s="74" t="s">
        <v>387</v>
      </c>
      <c r="B22" s="75"/>
      <c r="C22" s="76"/>
      <c r="D22" s="76"/>
      <c r="E22" s="76"/>
    </row>
    <row r="23" spans="1:5" ht="12">
      <c r="A23" s="74" t="s">
        <v>388</v>
      </c>
      <c r="B23" s="75"/>
      <c r="C23" s="76"/>
      <c r="D23" s="76"/>
      <c r="E23" s="76"/>
    </row>
    <row r="24" spans="1:5" ht="12">
      <c r="A24" s="74" t="s">
        <v>389</v>
      </c>
      <c r="B24" s="75"/>
      <c r="C24" s="76"/>
      <c r="D24" s="76"/>
      <c r="E24" s="76"/>
    </row>
    <row r="25" spans="1:5" ht="12">
      <c r="A25" s="74" t="s">
        <v>390</v>
      </c>
      <c r="B25" s="75"/>
      <c r="C25" s="76"/>
      <c r="D25" s="76"/>
      <c r="E25" s="76"/>
    </row>
    <row r="26" spans="1:5" ht="12">
      <c r="A26" s="74" t="s">
        <v>391</v>
      </c>
      <c r="B26" s="75"/>
      <c r="C26" s="76"/>
      <c r="D26" s="76"/>
      <c r="E26" s="76"/>
    </row>
    <row r="27" spans="1:5" ht="12">
      <c r="A27" s="74" t="s">
        <v>396</v>
      </c>
      <c r="B27" s="75"/>
      <c r="C27" s="76"/>
      <c r="D27" s="76"/>
      <c r="E27" s="76"/>
    </row>
    <row r="28" spans="1:5" ht="12">
      <c r="A28" s="74" t="s">
        <v>392</v>
      </c>
      <c r="B28" s="75"/>
      <c r="C28" s="76"/>
      <c r="D28" s="76"/>
      <c r="E28" s="76"/>
    </row>
    <row r="29" spans="1:5" ht="12">
      <c r="A29" s="74" t="s">
        <v>393</v>
      </c>
      <c r="B29" s="75"/>
      <c r="C29" s="76"/>
      <c r="D29" s="76"/>
      <c r="E29" s="76"/>
    </row>
    <row r="30" spans="1:5" ht="12">
      <c r="A30" s="74" t="s">
        <v>394</v>
      </c>
      <c r="B30" s="75"/>
      <c r="C30" s="76"/>
      <c r="D30" s="76"/>
      <c r="E30" s="76"/>
    </row>
    <row r="31" spans="1:5" ht="12">
      <c r="A31" s="74" t="s">
        <v>395</v>
      </c>
      <c r="B31" s="75"/>
      <c r="C31" s="76"/>
      <c r="D31" s="76"/>
      <c r="E31" s="76"/>
    </row>
    <row r="32" spans="1:5" ht="12.75" customHeight="1" thickBot="1">
      <c r="A32" s="77" t="s">
        <v>399</v>
      </c>
      <c r="B32" s="78"/>
      <c r="C32" s="79"/>
      <c r="D32" s="79"/>
      <c r="E32" s="79"/>
    </row>
    <row r="33" ht="7.5" customHeight="1" thickBot="1"/>
    <row r="34" spans="1:5" ht="26.25" customHeight="1">
      <c r="A34" s="80" t="s">
        <v>372</v>
      </c>
      <c r="B34" s="81" t="s">
        <v>398</v>
      </c>
      <c r="C34" s="82" t="s">
        <v>397</v>
      </c>
      <c r="D34" s="82" t="s">
        <v>467</v>
      </c>
      <c r="E34" s="82" t="s">
        <v>468</v>
      </c>
    </row>
    <row r="35" spans="1:5" ht="30" customHeight="1" thickBot="1">
      <c r="A35" s="77" t="s">
        <v>400</v>
      </c>
      <c r="B35" s="78"/>
      <c r="C35" s="79"/>
      <c r="D35" s="79"/>
      <c r="E35" s="79"/>
    </row>
  </sheetData>
  <sheetProtection/>
  <printOptions/>
  <pageMargins left="0.25" right="0.25"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K249"/>
  <sheetViews>
    <sheetView zoomScale="80" zoomScaleNormal="80" zoomScalePageLayoutView="0" workbookViewId="0" topLeftCell="A1">
      <pane ySplit="1" topLeftCell="A242" activePane="bottomLeft" state="frozen"/>
      <selection pane="topLeft" activeCell="A1" sqref="A1"/>
      <selection pane="bottomLeft" activeCell="A2" sqref="A2"/>
    </sheetView>
  </sheetViews>
  <sheetFormatPr defaultColWidth="0" defaultRowHeight="12.75"/>
  <cols>
    <col min="1" max="1" width="6.8515625" style="43" customWidth="1"/>
    <col min="2" max="2" width="13.7109375" style="44" customWidth="1"/>
    <col min="3" max="3" width="8.00390625" style="43" customWidth="1"/>
    <col min="4" max="4" width="6.28125" style="43" customWidth="1"/>
    <col min="5" max="5" width="15.28125" style="44" customWidth="1"/>
    <col min="6" max="6" width="34.8515625" style="44" customWidth="1"/>
    <col min="7" max="7" width="9.8515625" style="25" customWidth="1"/>
    <col min="8" max="8" width="5.57421875" style="43" customWidth="1"/>
    <col min="9" max="9" width="30.7109375" style="43" customWidth="1"/>
    <col min="10" max="10" width="30.7109375" style="44" customWidth="1"/>
    <col min="11" max="11" width="0" style="23" hidden="1" customWidth="1"/>
    <col min="12" max="16384" width="0" style="24" hidden="1" customWidth="1"/>
  </cols>
  <sheetData>
    <row r="1" spans="1:11" s="15" customFormat="1" ht="38.25">
      <c r="A1" s="8" t="s">
        <v>212</v>
      </c>
      <c r="B1" s="8" t="s">
        <v>164</v>
      </c>
      <c r="C1" s="8" t="s">
        <v>149</v>
      </c>
      <c r="D1" s="9" t="s">
        <v>299</v>
      </c>
      <c r="E1" s="8" t="s">
        <v>300</v>
      </c>
      <c r="F1" s="8" t="s">
        <v>301</v>
      </c>
      <c r="G1" s="8" t="s">
        <v>282</v>
      </c>
      <c r="H1" s="8" t="s">
        <v>302</v>
      </c>
      <c r="I1" s="10" t="s">
        <v>129</v>
      </c>
      <c r="J1" s="10" t="s">
        <v>130</v>
      </c>
      <c r="K1" s="14"/>
    </row>
    <row r="2" spans="1:11" s="15" customFormat="1" ht="12.75">
      <c r="A2" s="47" t="s">
        <v>213</v>
      </c>
      <c r="B2" s="47"/>
      <c r="C2" s="47"/>
      <c r="D2" s="47"/>
      <c r="E2" s="47"/>
      <c r="F2" s="47"/>
      <c r="G2" s="47"/>
      <c r="H2" s="47"/>
      <c r="I2" s="47"/>
      <c r="J2" s="47"/>
      <c r="K2" s="14"/>
    </row>
    <row r="3" spans="1:11" s="15" customFormat="1" ht="54.75" customHeight="1">
      <c r="A3" s="19" t="s">
        <v>480</v>
      </c>
      <c r="B3" s="17" t="s">
        <v>148</v>
      </c>
      <c r="C3" s="18">
        <v>3</v>
      </c>
      <c r="D3" s="16" t="s">
        <v>303</v>
      </c>
      <c r="E3" s="17" t="s">
        <v>80</v>
      </c>
      <c r="F3" s="17" t="s">
        <v>476</v>
      </c>
      <c r="G3" s="45" t="s">
        <v>283</v>
      </c>
      <c r="H3" s="16"/>
      <c r="I3" s="17"/>
      <c r="J3" s="17"/>
      <c r="K3" s="14"/>
    </row>
    <row r="4" spans="1:11" s="15" customFormat="1" ht="38.25">
      <c r="A4" s="19" t="s">
        <v>481</v>
      </c>
      <c r="B4" s="17" t="s">
        <v>148</v>
      </c>
      <c r="C4" s="18">
        <v>3</v>
      </c>
      <c r="D4" s="16" t="s">
        <v>303</v>
      </c>
      <c r="E4" s="17" t="s">
        <v>80</v>
      </c>
      <c r="F4" s="63" t="s">
        <v>355</v>
      </c>
      <c r="G4" s="64" t="s">
        <v>283</v>
      </c>
      <c r="H4" s="16"/>
      <c r="I4" s="17"/>
      <c r="J4" s="17"/>
      <c r="K4" s="14"/>
    </row>
    <row r="5" spans="1:11" s="15" customFormat="1" ht="42.75" customHeight="1">
      <c r="A5" s="19" t="s">
        <v>482</v>
      </c>
      <c r="B5" s="48" t="s">
        <v>148</v>
      </c>
      <c r="C5" s="49">
        <v>3</v>
      </c>
      <c r="D5" s="46" t="s">
        <v>303</v>
      </c>
      <c r="E5" s="48" t="s">
        <v>80</v>
      </c>
      <c r="F5" s="50" t="s">
        <v>237</v>
      </c>
      <c r="G5" s="45" t="s">
        <v>286</v>
      </c>
      <c r="H5" s="16"/>
      <c r="I5" s="17"/>
      <c r="J5" s="17"/>
      <c r="K5" s="14"/>
    </row>
    <row r="6" spans="1:11" s="15" customFormat="1" ht="97.5" customHeight="1">
      <c r="A6" s="19" t="s">
        <v>483</v>
      </c>
      <c r="B6" s="17" t="s">
        <v>148</v>
      </c>
      <c r="C6" s="18">
        <v>3</v>
      </c>
      <c r="D6" s="16" t="s">
        <v>303</v>
      </c>
      <c r="E6" s="17" t="s">
        <v>81</v>
      </c>
      <c r="F6" s="20" t="s">
        <v>356</v>
      </c>
      <c r="G6" s="19" t="s">
        <v>287</v>
      </c>
      <c r="H6" s="16"/>
      <c r="I6" s="17"/>
      <c r="J6" s="17"/>
      <c r="K6" s="14"/>
    </row>
    <row r="7" spans="1:11" s="15" customFormat="1" ht="66.75" customHeight="1">
      <c r="A7" s="19" t="s">
        <v>484</v>
      </c>
      <c r="B7" s="17" t="s">
        <v>148</v>
      </c>
      <c r="C7" s="18">
        <v>3</v>
      </c>
      <c r="D7" s="16" t="s">
        <v>308</v>
      </c>
      <c r="E7" s="17" t="s">
        <v>98</v>
      </c>
      <c r="F7" s="20" t="s">
        <v>475</v>
      </c>
      <c r="G7" s="19" t="s">
        <v>283</v>
      </c>
      <c r="H7" s="16"/>
      <c r="I7" s="90"/>
      <c r="J7" s="17"/>
      <c r="K7" s="14"/>
    </row>
    <row r="8" spans="1:11" s="15" customFormat="1" ht="42" customHeight="1">
      <c r="A8" s="19" t="s">
        <v>485</v>
      </c>
      <c r="B8" s="17" t="s">
        <v>148</v>
      </c>
      <c r="C8" s="18">
        <v>3</v>
      </c>
      <c r="D8" s="16" t="s">
        <v>308</v>
      </c>
      <c r="E8" s="17" t="s">
        <v>98</v>
      </c>
      <c r="F8" s="20" t="s">
        <v>239</v>
      </c>
      <c r="G8" s="19" t="s">
        <v>283</v>
      </c>
      <c r="H8" s="16"/>
      <c r="I8" s="17" t="s">
        <v>37</v>
      </c>
      <c r="J8" s="17"/>
      <c r="K8" s="14"/>
    </row>
    <row r="9" spans="1:11" s="15" customFormat="1" ht="57" customHeight="1">
      <c r="A9" s="19" t="s">
        <v>486</v>
      </c>
      <c r="B9" s="17" t="s">
        <v>148</v>
      </c>
      <c r="C9" s="18">
        <v>3</v>
      </c>
      <c r="D9" s="16" t="s">
        <v>308</v>
      </c>
      <c r="E9" s="17" t="s">
        <v>98</v>
      </c>
      <c r="F9" s="17" t="s">
        <v>18</v>
      </c>
      <c r="G9" s="19" t="s">
        <v>283</v>
      </c>
      <c r="H9" s="16"/>
      <c r="I9" s="17"/>
      <c r="J9" s="17"/>
      <c r="K9" s="14"/>
    </row>
    <row r="10" spans="1:11" s="15" customFormat="1" ht="57" customHeight="1">
      <c r="A10" s="19" t="s">
        <v>487</v>
      </c>
      <c r="B10" s="17" t="s">
        <v>148</v>
      </c>
      <c r="C10" s="18">
        <v>3</v>
      </c>
      <c r="D10" s="16" t="s">
        <v>308</v>
      </c>
      <c r="E10" s="17" t="s">
        <v>99</v>
      </c>
      <c r="F10" s="20" t="s">
        <v>241</v>
      </c>
      <c r="G10" s="16" t="s">
        <v>287</v>
      </c>
      <c r="H10" s="16"/>
      <c r="I10" s="17"/>
      <c r="J10" s="17"/>
      <c r="K10" s="14"/>
    </row>
    <row r="11" spans="1:11" s="15" customFormat="1" ht="57" customHeight="1">
      <c r="A11" s="19" t="s">
        <v>488</v>
      </c>
      <c r="B11" s="17" t="s">
        <v>148</v>
      </c>
      <c r="C11" s="18">
        <v>3</v>
      </c>
      <c r="D11" s="16" t="s">
        <v>308</v>
      </c>
      <c r="E11" s="17" t="s">
        <v>99</v>
      </c>
      <c r="F11" s="20" t="s">
        <v>477</v>
      </c>
      <c r="G11" s="16" t="s">
        <v>287</v>
      </c>
      <c r="H11" s="16"/>
      <c r="I11" s="17"/>
      <c r="J11" s="17"/>
      <c r="K11" s="14"/>
    </row>
    <row r="12" spans="1:11" s="15" customFormat="1" ht="38.25">
      <c r="A12" s="19" t="s">
        <v>489</v>
      </c>
      <c r="B12" s="17" t="s">
        <v>148</v>
      </c>
      <c r="C12" s="18">
        <v>3</v>
      </c>
      <c r="D12" s="16" t="s">
        <v>306</v>
      </c>
      <c r="E12" s="17" t="s">
        <v>201</v>
      </c>
      <c r="F12" s="20" t="s">
        <v>358</v>
      </c>
      <c r="G12" s="16" t="s">
        <v>283</v>
      </c>
      <c r="H12" s="16"/>
      <c r="I12" s="17"/>
      <c r="J12" s="17"/>
      <c r="K12" s="14"/>
    </row>
    <row r="13" spans="1:11" s="15" customFormat="1" ht="40.5" customHeight="1">
      <c r="A13" s="19" t="s">
        <v>490</v>
      </c>
      <c r="B13" s="17" t="s">
        <v>148</v>
      </c>
      <c r="C13" s="18">
        <v>3</v>
      </c>
      <c r="D13" s="16" t="s">
        <v>307</v>
      </c>
      <c r="E13" s="17" t="s">
        <v>201</v>
      </c>
      <c r="F13" s="17" t="s">
        <v>359</v>
      </c>
      <c r="G13" s="16" t="s">
        <v>283</v>
      </c>
      <c r="H13" s="16"/>
      <c r="I13" s="17"/>
      <c r="J13" s="17"/>
      <c r="K13" s="14"/>
    </row>
    <row r="14" spans="1:11" s="15" customFormat="1" ht="40.5" customHeight="1">
      <c r="A14" s="19" t="s">
        <v>491</v>
      </c>
      <c r="B14" s="17" t="s">
        <v>148</v>
      </c>
      <c r="C14" s="18">
        <v>3</v>
      </c>
      <c r="D14" s="16" t="s">
        <v>306</v>
      </c>
      <c r="E14" s="17" t="s">
        <v>201</v>
      </c>
      <c r="F14" s="17" t="s">
        <v>360</v>
      </c>
      <c r="G14" s="16" t="s">
        <v>283</v>
      </c>
      <c r="K14" s="14"/>
    </row>
    <row r="15" spans="1:11" s="15" customFormat="1" ht="76.5" customHeight="1">
      <c r="A15" s="19" t="s">
        <v>492</v>
      </c>
      <c r="B15" s="17" t="s">
        <v>148</v>
      </c>
      <c r="C15" s="18">
        <v>3</v>
      </c>
      <c r="D15" s="19" t="s">
        <v>306</v>
      </c>
      <c r="E15" s="17" t="s">
        <v>201</v>
      </c>
      <c r="F15" s="20" t="s">
        <v>361</v>
      </c>
      <c r="G15" s="16" t="s">
        <v>283</v>
      </c>
      <c r="H15" s="16"/>
      <c r="I15" s="17"/>
      <c r="J15" s="17"/>
      <c r="K15" s="14"/>
    </row>
    <row r="16" spans="1:11" s="15" customFormat="1" ht="81" customHeight="1">
      <c r="A16" s="19" t="s">
        <v>493</v>
      </c>
      <c r="B16" s="17" t="s">
        <v>148</v>
      </c>
      <c r="C16" s="18">
        <v>3</v>
      </c>
      <c r="D16" s="16" t="s">
        <v>309</v>
      </c>
      <c r="E16" s="17" t="s">
        <v>266</v>
      </c>
      <c r="F16" s="17" t="s">
        <v>362</v>
      </c>
      <c r="G16" s="16" t="s">
        <v>283</v>
      </c>
      <c r="H16" s="16"/>
      <c r="I16" s="17"/>
      <c r="J16" s="17"/>
      <c r="K16" s="14"/>
    </row>
    <row r="17" spans="1:11" s="15" customFormat="1" ht="110.25" customHeight="1">
      <c r="A17" s="19" t="s">
        <v>494</v>
      </c>
      <c r="B17" s="17" t="s">
        <v>148</v>
      </c>
      <c r="C17" s="16">
        <v>3.2</v>
      </c>
      <c r="D17" s="16" t="s">
        <v>308</v>
      </c>
      <c r="E17" s="17" t="s">
        <v>169</v>
      </c>
      <c r="F17" s="17" t="s">
        <v>365</v>
      </c>
      <c r="G17" s="16" t="s">
        <v>287</v>
      </c>
      <c r="H17" s="16"/>
      <c r="I17" s="17"/>
      <c r="J17" s="17"/>
      <c r="K17" s="14"/>
    </row>
    <row r="18" spans="1:11" s="15" customFormat="1" ht="51" customHeight="1">
      <c r="A18" s="19" t="s">
        <v>495</v>
      </c>
      <c r="B18" s="17" t="s">
        <v>148</v>
      </c>
      <c r="C18" s="16">
        <v>3.2</v>
      </c>
      <c r="D18" s="16" t="s">
        <v>308</v>
      </c>
      <c r="E18" s="17" t="s">
        <v>169</v>
      </c>
      <c r="F18" s="17" t="s">
        <v>363</v>
      </c>
      <c r="G18" s="16" t="s">
        <v>286</v>
      </c>
      <c r="H18" s="16"/>
      <c r="I18" s="17"/>
      <c r="J18" s="17"/>
      <c r="K18" s="14"/>
    </row>
    <row r="19" spans="1:11" s="15" customFormat="1" ht="76.5">
      <c r="A19" s="19" t="s">
        <v>496</v>
      </c>
      <c r="B19" s="20" t="s">
        <v>148</v>
      </c>
      <c r="C19" s="19">
        <v>9.16</v>
      </c>
      <c r="D19" s="19" t="s">
        <v>312</v>
      </c>
      <c r="E19" s="20" t="s">
        <v>268</v>
      </c>
      <c r="F19" s="20" t="s">
        <v>364</v>
      </c>
      <c r="G19" s="19" t="s">
        <v>286</v>
      </c>
      <c r="H19" s="16"/>
      <c r="I19" s="17"/>
      <c r="J19" s="17"/>
      <c r="K19" s="14"/>
    </row>
    <row r="20" spans="1:11" s="22" customFormat="1" ht="81" customHeight="1">
      <c r="A20" s="19" t="s">
        <v>497</v>
      </c>
      <c r="B20" s="20" t="s">
        <v>148</v>
      </c>
      <c r="C20" s="19">
        <v>9.6</v>
      </c>
      <c r="D20" s="19" t="s">
        <v>311</v>
      </c>
      <c r="E20" s="20" t="s">
        <v>269</v>
      </c>
      <c r="F20" s="20" t="s">
        <v>206</v>
      </c>
      <c r="G20" s="19" t="s">
        <v>283</v>
      </c>
      <c r="H20" s="19"/>
      <c r="I20" s="20"/>
      <c r="J20" s="20"/>
      <c r="K20" s="21"/>
    </row>
    <row r="21" spans="1:11" s="22" customFormat="1" ht="97.5" customHeight="1">
      <c r="A21" s="19" t="s">
        <v>498</v>
      </c>
      <c r="B21" s="20" t="s">
        <v>148</v>
      </c>
      <c r="C21" s="19">
        <v>9.6</v>
      </c>
      <c r="D21" s="19" t="s">
        <v>311</v>
      </c>
      <c r="E21" s="20" t="s">
        <v>269</v>
      </c>
      <c r="F21" s="20" t="s">
        <v>366</v>
      </c>
      <c r="G21" s="19" t="s">
        <v>283</v>
      </c>
      <c r="H21" s="19"/>
      <c r="I21" s="20"/>
      <c r="J21" s="20"/>
      <c r="K21" s="21"/>
    </row>
    <row r="22" spans="1:11" s="22" customFormat="1" ht="97.5" customHeight="1">
      <c r="A22" s="19" t="s">
        <v>499</v>
      </c>
      <c r="B22" s="20" t="s">
        <v>148</v>
      </c>
      <c r="C22" s="19">
        <v>9.6</v>
      </c>
      <c r="D22" s="19" t="s">
        <v>311</v>
      </c>
      <c r="E22" s="20" t="s">
        <v>269</v>
      </c>
      <c r="F22" s="20" t="s">
        <v>26</v>
      </c>
      <c r="G22" s="19" t="s">
        <v>283</v>
      </c>
      <c r="H22" s="19"/>
      <c r="I22" s="20"/>
      <c r="J22" s="20"/>
      <c r="K22" s="21"/>
    </row>
    <row r="23" spans="1:11" s="22" customFormat="1" ht="109.5" customHeight="1">
      <c r="A23" s="19" t="s">
        <v>500</v>
      </c>
      <c r="B23" s="20" t="s">
        <v>148</v>
      </c>
      <c r="C23" s="19">
        <v>9.16</v>
      </c>
      <c r="D23" s="19" t="s">
        <v>312</v>
      </c>
      <c r="E23" s="20" t="s">
        <v>270</v>
      </c>
      <c r="F23" s="20" t="s">
        <v>225</v>
      </c>
      <c r="G23" s="19" t="s">
        <v>283</v>
      </c>
      <c r="H23" s="19"/>
      <c r="I23" s="20"/>
      <c r="J23" s="20"/>
      <c r="K23" s="21"/>
    </row>
    <row r="24" spans="1:11" s="22" customFormat="1" ht="81" customHeight="1">
      <c r="A24" s="19" t="s">
        <v>501</v>
      </c>
      <c r="B24" s="20" t="s">
        <v>148</v>
      </c>
      <c r="C24" s="19">
        <v>9.6</v>
      </c>
      <c r="D24" s="19" t="s">
        <v>227</v>
      </c>
      <c r="E24" s="20" t="s">
        <v>270</v>
      </c>
      <c r="F24" s="20" t="s">
        <v>228</v>
      </c>
      <c r="G24" s="19" t="s">
        <v>287</v>
      </c>
      <c r="H24" s="19"/>
      <c r="I24" s="20"/>
      <c r="J24" s="20"/>
      <c r="K24" s="21"/>
    </row>
    <row r="25" spans="1:11" s="22" customFormat="1" ht="80.25" customHeight="1">
      <c r="A25" s="19" t="s">
        <v>502</v>
      </c>
      <c r="B25" s="20" t="s">
        <v>148</v>
      </c>
      <c r="C25" s="19">
        <v>9.6</v>
      </c>
      <c r="D25" s="19" t="s">
        <v>227</v>
      </c>
      <c r="E25" s="20" t="s">
        <v>270</v>
      </c>
      <c r="F25" s="20" t="s">
        <v>229</v>
      </c>
      <c r="G25" s="19" t="s">
        <v>287</v>
      </c>
      <c r="H25" s="19"/>
      <c r="I25" s="20"/>
      <c r="J25" s="20"/>
      <c r="K25" s="21"/>
    </row>
    <row r="26" spans="1:11" s="22" customFormat="1" ht="80.25" customHeight="1">
      <c r="A26" s="19" t="s">
        <v>503</v>
      </c>
      <c r="B26" s="20" t="s">
        <v>148</v>
      </c>
      <c r="C26" s="19">
        <v>9.6</v>
      </c>
      <c r="D26" s="19" t="s">
        <v>227</v>
      </c>
      <c r="E26" s="20" t="s">
        <v>270</v>
      </c>
      <c r="F26" s="20" t="s">
        <v>367</v>
      </c>
      <c r="G26" s="19" t="s">
        <v>283</v>
      </c>
      <c r="H26" s="19"/>
      <c r="I26" s="20"/>
      <c r="J26" s="20"/>
      <c r="K26" s="21"/>
    </row>
    <row r="27" spans="1:11" s="22" customFormat="1" ht="80.25" customHeight="1">
      <c r="A27" s="19" t="s">
        <v>504</v>
      </c>
      <c r="B27" s="20" t="s">
        <v>148</v>
      </c>
      <c r="C27" s="19">
        <v>9.6</v>
      </c>
      <c r="D27" s="19" t="s">
        <v>227</v>
      </c>
      <c r="E27" s="20" t="s">
        <v>270</v>
      </c>
      <c r="F27" s="20" t="s">
        <v>368</v>
      </c>
      <c r="G27" s="19" t="s">
        <v>283</v>
      </c>
      <c r="H27" s="19"/>
      <c r="I27" s="20"/>
      <c r="J27" s="20"/>
      <c r="K27" s="21"/>
    </row>
    <row r="28" spans="1:11" s="22" customFormat="1" ht="137.25" customHeight="1">
      <c r="A28" s="19" t="s">
        <v>505</v>
      </c>
      <c r="B28" s="20" t="s">
        <v>148</v>
      </c>
      <c r="C28" s="19">
        <v>3.4</v>
      </c>
      <c r="D28" s="19" t="s">
        <v>227</v>
      </c>
      <c r="E28" s="20" t="s">
        <v>478</v>
      </c>
      <c r="F28" s="20" t="s">
        <v>479</v>
      </c>
      <c r="G28" s="19" t="s">
        <v>283</v>
      </c>
      <c r="H28" s="19"/>
      <c r="I28" s="20"/>
      <c r="J28" s="20"/>
      <c r="K28" s="21"/>
    </row>
    <row r="29" spans="1:10" ht="12.75">
      <c r="A29" s="47" t="s">
        <v>214</v>
      </c>
      <c r="B29" s="47"/>
      <c r="C29" s="47"/>
      <c r="D29" s="47"/>
      <c r="E29" s="47"/>
      <c r="F29" s="47"/>
      <c r="G29" s="47"/>
      <c r="H29" s="47"/>
      <c r="I29" s="47"/>
      <c r="J29" s="47"/>
    </row>
    <row r="30" spans="1:10" ht="25.5">
      <c r="A30" s="16" t="s">
        <v>516</v>
      </c>
      <c r="B30" s="17" t="s">
        <v>168</v>
      </c>
      <c r="C30" s="16" t="s">
        <v>165</v>
      </c>
      <c r="D30" s="16" t="s">
        <v>318</v>
      </c>
      <c r="E30" s="17" t="s">
        <v>324</v>
      </c>
      <c r="F30" s="17" t="s">
        <v>401</v>
      </c>
      <c r="G30" s="16" t="s">
        <v>283</v>
      </c>
      <c r="H30" s="16"/>
      <c r="I30" s="17"/>
      <c r="J30" s="17"/>
    </row>
    <row r="31" spans="1:10" ht="102">
      <c r="A31" s="16" t="s">
        <v>517</v>
      </c>
      <c r="B31" s="17" t="s">
        <v>168</v>
      </c>
      <c r="C31" s="16" t="s">
        <v>165</v>
      </c>
      <c r="D31" s="16" t="s">
        <v>318</v>
      </c>
      <c r="E31" s="17" t="s">
        <v>324</v>
      </c>
      <c r="F31" s="17" t="s">
        <v>316</v>
      </c>
      <c r="G31" s="16" t="s">
        <v>286</v>
      </c>
      <c r="H31" s="16"/>
      <c r="I31" s="17"/>
      <c r="J31" s="17"/>
    </row>
    <row r="32" spans="1:10" ht="25.5">
      <c r="A32" s="16" t="s">
        <v>518</v>
      </c>
      <c r="B32" s="17" t="s">
        <v>168</v>
      </c>
      <c r="C32" s="16" t="s">
        <v>165</v>
      </c>
      <c r="D32" s="16" t="s">
        <v>318</v>
      </c>
      <c r="E32" s="17" t="s">
        <v>324</v>
      </c>
      <c r="F32" s="17" t="s">
        <v>317</v>
      </c>
      <c r="G32" s="16" t="s">
        <v>283</v>
      </c>
      <c r="H32" s="16"/>
      <c r="I32" s="17"/>
      <c r="J32" s="17"/>
    </row>
    <row r="33" spans="1:10" ht="25.5">
      <c r="A33" s="16" t="s">
        <v>519</v>
      </c>
      <c r="B33" s="17" t="s">
        <v>168</v>
      </c>
      <c r="C33" s="16" t="s">
        <v>155</v>
      </c>
      <c r="D33" s="16" t="s">
        <v>325</v>
      </c>
      <c r="E33" s="17" t="s">
        <v>319</v>
      </c>
      <c r="F33" s="17" t="s">
        <v>320</v>
      </c>
      <c r="G33" s="16" t="s">
        <v>287</v>
      </c>
      <c r="H33" s="16"/>
      <c r="I33" s="17"/>
      <c r="J33" s="17"/>
    </row>
    <row r="34" spans="1:10" ht="25.5">
      <c r="A34" s="16" t="s">
        <v>520</v>
      </c>
      <c r="B34" s="17" t="s">
        <v>168</v>
      </c>
      <c r="C34" s="16" t="s">
        <v>155</v>
      </c>
      <c r="D34" s="16" t="s">
        <v>325</v>
      </c>
      <c r="E34" s="17" t="s">
        <v>319</v>
      </c>
      <c r="F34" s="17" t="s">
        <v>322</v>
      </c>
      <c r="G34" s="16" t="s">
        <v>287</v>
      </c>
      <c r="H34" s="16"/>
      <c r="I34" s="17"/>
      <c r="J34" s="17"/>
    </row>
    <row r="35" spans="1:10" ht="25.5">
      <c r="A35" s="16" t="s">
        <v>521</v>
      </c>
      <c r="B35" s="17" t="s">
        <v>168</v>
      </c>
      <c r="C35" s="16" t="s">
        <v>155</v>
      </c>
      <c r="D35" s="16" t="s">
        <v>325</v>
      </c>
      <c r="E35" s="17" t="s">
        <v>319</v>
      </c>
      <c r="F35" s="17" t="s">
        <v>323</v>
      </c>
      <c r="G35" s="16" t="s">
        <v>287</v>
      </c>
      <c r="H35" s="16"/>
      <c r="I35" s="17"/>
      <c r="J35" s="17"/>
    </row>
    <row r="36" spans="1:10" ht="25.5">
      <c r="A36" s="16" t="s">
        <v>522</v>
      </c>
      <c r="B36" s="17" t="s">
        <v>168</v>
      </c>
      <c r="C36" s="16" t="s">
        <v>155</v>
      </c>
      <c r="D36" s="16" t="s">
        <v>325</v>
      </c>
      <c r="E36" s="17" t="s">
        <v>319</v>
      </c>
      <c r="F36" s="17" t="s">
        <v>321</v>
      </c>
      <c r="G36" s="16" t="s">
        <v>283</v>
      </c>
      <c r="H36" s="16"/>
      <c r="I36" s="17"/>
      <c r="J36" s="17"/>
    </row>
    <row r="37" spans="1:10" ht="25.5">
      <c r="A37" s="16" t="s">
        <v>523</v>
      </c>
      <c r="B37" s="17" t="s">
        <v>168</v>
      </c>
      <c r="C37" s="16" t="s">
        <v>151</v>
      </c>
      <c r="D37" s="16" t="s">
        <v>325</v>
      </c>
      <c r="E37" s="17" t="s">
        <v>326</v>
      </c>
      <c r="F37" s="17" t="s">
        <v>327</v>
      </c>
      <c r="G37" s="16" t="s">
        <v>286</v>
      </c>
      <c r="H37" s="16"/>
      <c r="I37" s="17"/>
      <c r="J37" s="17"/>
    </row>
    <row r="38" spans="1:10" ht="25.5">
      <c r="A38" s="16" t="s">
        <v>524</v>
      </c>
      <c r="B38" s="17" t="s">
        <v>168</v>
      </c>
      <c r="C38" s="16" t="s">
        <v>151</v>
      </c>
      <c r="D38" s="16" t="s">
        <v>325</v>
      </c>
      <c r="E38" s="17" t="s">
        <v>326</v>
      </c>
      <c r="F38" s="17" t="s">
        <v>328</v>
      </c>
      <c r="G38" s="16" t="s">
        <v>286</v>
      </c>
      <c r="H38" s="16"/>
      <c r="I38" s="17"/>
      <c r="J38" s="17"/>
    </row>
    <row r="39" spans="1:10" ht="25.5">
      <c r="A39" s="16" t="s">
        <v>525</v>
      </c>
      <c r="B39" s="17" t="s">
        <v>168</v>
      </c>
      <c r="C39" s="16" t="s">
        <v>151</v>
      </c>
      <c r="D39" s="16" t="s">
        <v>325</v>
      </c>
      <c r="E39" s="17" t="s">
        <v>326</v>
      </c>
      <c r="F39" s="17" t="s">
        <v>329</v>
      </c>
      <c r="G39" s="16" t="s">
        <v>283</v>
      </c>
      <c r="H39" s="16"/>
      <c r="I39" s="17"/>
      <c r="J39" s="17"/>
    </row>
    <row r="40" spans="1:10" ht="25.5">
      <c r="A40" s="16" t="s">
        <v>526</v>
      </c>
      <c r="B40" s="17" t="s">
        <v>168</v>
      </c>
      <c r="C40" s="16" t="s">
        <v>151</v>
      </c>
      <c r="D40" s="16" t="s">
        <v>325</v>
      </c>
      <c r="E40" s="17" t="s">
        <v>326</v>
      </c>
      <c r="F40" s="17" t="s">
        <v>330</v>
      </c>
      <c r="G40" s="16" t="s">
        <v>290</v>
      </c>
      <c r="H40" s="16"/>
      <c r="I40" s="17"/>
      <c r="J40" s="17"/>
    </row>
    <row r="41" spans="1:10" ht="26.25" customHeight="1">
      <c r="A41" s="16" t="s">
        <v>527</v>
      </c>
      <c r="B41" s="17" t="s">
        <v>168</v>
      </c>
      <c r="C41" s="16" t="s">
        <v>151</v>
      </c>
      <c r="D41" s="16" t="s">
        <v>325</v>
      </c>
      <c r="E41" s="17" t="s">
        <v>326</v>
      </c>
      <c r="F41" s="17" t="s">
        <v>402</v>
      </c>
      <c r="G41" s="16" t="s">
        <v>287</v>
      </c>
      <c r="H41" s="16"/>
      <c r="I41" s="17"/>
      <c r="J41" s="17"/>
    </row>
    <row r="42" spans="1:10" ht="54" customHeight="1">
      <c r="A42" s="16" t="s">
        <v>528</v>
      </c>
      <c r="B42" s="17" t="s">
        <v>168</v>
      </c>
      <c r="C42" s="16" t="s">
        <v>151</v>
      </c>
      <c r="D42" s="19" t="s">
        <v>325</v>
      </c>
      <c r="E42" s="20" t="s">
        <v>337</v>
      </c>
      <c r="F42" s="17" t="s">
        <v>19</v>
      </c>
      <c r="G42" s="19" t="s">
        <v>283</v>
      </c>
      <c r="H42" s="16"/>
      <c r="I42" s="17"/>
      <c r="J42" s="17"/>
    </row>
    <row r="43" spans="1:10" ht="25.5">
      <c r="A43" s="16" t="s">
        <v>529</v>
      </c>
      <c r="B43" s="17" t="s">
        <v>168</v>
      </c>
      <c r="C43" s="16" t="s">
        <v>151</v>
      </c>
      <c r="D43" s="19" t="s">
        <v>325</v>
      </c>
      <c r="E43" s="20" t="s">
        <v>337</v>
      </c>
      <c r="F43" s="20" t="s">
        <v>403</v>
      </c>
      <c r="G43" s="19" t="s">
        <v>283</v>
      </c>
      <c r="H43" s="16"/>
      <c r="I43" s="17"/>
      <c r="J43" s="17"/>
    </row>
    <row r="44" spans="1:10" ht="38.25">
      <c r="A44" s="16" t="s">
        <v>530</v>
      </c>
      <c r="B44" s="17" t="s">
        <v>168</v>
      </c>
      <c r="C44" s="16" t="s">
        <v>151</v>
      </c>
      <c r="D44" s="16" t="s">
        <v>336</v>
      </c>
      <c r="E44" s="17" t="s">
        <v>353</v>
      </c>
      <c r="F44" s="17" t="s">
        <v>513</v>
      </c>
      <c r="G44" s="16" t="s">
        <v>291</v>
      </c>
      <c r="H44" s="16"/>
      <c r="I44" s="17"/>
      <c r="J44" s="17"/>
    </row>
    <row r="45" spans="1:10" ht="54.75" customHeight="1">
      <c r="A45" s="16" t="s">
        <v>531</v>
      </c>
      <c r="B45" s="17" t="s">
        <v>168</v>
      </c>
      <c r="C45" s="16" t="s">
        <v>156</v>
      </c>
      <c r="D45" s="16" t="s">
        <v>336</v>
      </c>
      <c r="E45" s="17" t="s">
        <v>353</v>
      </c>
      <c r="F45" s="17" t="s">
        <v>514</v>
      </c>
      <c r="G45" s="16" t="s">
        <v>291</v>
      </c>
      <c r="H45" s="16"/>
      <c r="I45" s="17"/>
      <c r="J45" s="17"/>
    </row>
    <row r="46" spans="1:10" ht="80.25" customHeight="1">
      <c r="A46" s="16" t="s">
        <v>532</v>
      </c>
      <c r="B46" s="17" t="s">
        <v>168</v>
      </c>
      <c r="C46" s="16" t="s">
        <v>154</v>
      </c>
      <c r="D46" s="16" t="s">
        <v>336</v>
      </c>
      <c r="E46" s="17" t="s">
        <v>353</v>
      </c>
      <c r="F46" s="17" t="s">
        <v>354</v>
      </c>
      <c r="G46" s="16" t="s">
        <v>286</v>
      </c>
      <c r="H46" s="16"/>
      <c r="I46" s="17"/>
      <c r="J46" s="17"/>
    </row>
    <row r="47" spans="1:10" ht="78.75" customHeight="1">
      <c r="A47" s="16" t="s">
        <v>533</v>
      </c>
      <c r="B47" s="17" t="s">
        <v>168</v>
      </c>
      <c r="C47" s="16" t="s">
        <v>154</v>
      </c>
      <c r="D47" s="16" t="s">
        <v>336</v>
      </c>
      <c r="E47" s="17" t="s">
        <v>353</v>
      </c>
      <c r="F47" s="17" t="s">
        <v>41</v>
      </c>
      <c r="G47" s="16" t="s">
        <v>286</v>
      </c>
      <c r="H47" s="16"/>
      <c r="I47" s="17"/>
      <c r="J47" s="17"/>
    </row>
    <row r="48" spans="1:10" ht="80.25" customHeight="1">
      <c r="A48" s="16" t="s">
        <v>534</v>
      </c>
      <c r="B48" s="17" t="s">
        <v>168</v>
      </c>
      <c r="C48" s="16" t="s">
        <v>154</v>
      </c>
      <c r="D48" s="16" t="s">
        <v>336</v>
      </c>
      <c r="E48" s="17" t="s">
        <v>353</v>
      </c>
      <c r="F48" s="17" t="s">
        <v>44</v>
      </c>
      <c r="G48" s="16" t="s">
        <v>283</v>
      </c>
      <c r="H48" s="16"/>
      <c r="I48" s="17"/>
      <c r="J48" s="17"/>
    </row>
    <row r="49" spans="1:10" ht="66.75" customHeight="1">
      <c r="A49" s="16" t="s">
        <v>535</v>
      </c>
      <c r="B49" s="17" t="s">
        <v>168</v>
      </c>
      <c r="C49" s="16" t="s">
        <v>154</v>
      </c>
      <c r="D49" s="16" t="s">
        <v>336</v>
      </c>
      <c r="E49" s="17" t="s">
        <v>353</v>
      </c>
      <c r="F49" s="17" t="s">
        <v>43</v>
      </c>
      <c r="G49" s="16" t="s">
        <v>283</v>
      </c>
      <c r="H49" s="16"/>
      <c r="I49" s="17"/>
      <c r="J49" s="17"/>
    </row>
    <row r="50" spans="1:10" ht="105.75" customHeight="1">
      <c r="A50" s="16" t="s">
        <v>536</v>
      </c>
      <c r="B50" s="17" t="s">
        <v>168</v>
      </c>
      <c r="C50" s="16" t="s">
        <v>154</v>
      </c>
      <c r="D50" s="16" t="s">
        <v>336</v>
      </c>
      <c r="E50" s="17" t="s">
        <v>353</v>
      </c>
      <c r="F50" s="17" t="s">
        <v>45</v>
      </c>
      <c r="G50" s="16" t="s">
        <v>287</v>
      </c>
      <c r="H50" s="16"/>
      <c r="I50" s="17"/>
      <c r="J50" s="17"/>
    </row>
    <row r="51" spans="1:10" ht="39" customHeight="1">
      <c r="A51" s="16" t="s">
        <v>537</v>
      </c>
      <c r="B51" s="17" t="s">
        <v>168</v>
      </c>
      <c r="C51" s="16" t="s">
        <v>154</v>
      </c>
      <c r="D51" s="16" t="s">
        <v>336</v>
      </c>
      <c r="E51" s="17" t="s">
        <v>353</v>
      </c>
      <c r="F51" s="17" t="s">
        <v>46</v>
      </c>
      <c r="G51" s="16" t="s">
        <v>286</v>
      </c>
      <c r="H51" s="16"/>
      <c r="I51" s="17"/>
      <c r="J51" s="17"/>
    </row>
    <row r="52" spans="1:10" ht="152.25" customHeight="1">
      <c r="A52" s="16" t="s">
        <v>538</v>
      </c>
      <c r="B52" s="17" t="s">
        <v>168</v>
      </c>
      <c r="C52" s="16" t="s">
        <v>154</v>
      </c>
      <c r="D52" s="16" t="s">
        <v>336</v>
      </c>
      <c r="E52" s="17" t="s">
        <v>353</v>
      </c>
      <c r="F52" s="17" t="s">
        <v>20</v>
      </c>
      <c r="G52" s="16" t="s">
        <v>283</v>
      </c>
      <c r="H52" s="16"/>
      <c r="I52" s="17"/>
      <c r="J52" s="17"/>
    </row>
    <row r="53" spans="1:10" ht="67.5" customHeight="1">
      <c r="A53" s="16" t="s">
        <v>539</v>
      </c>
      <c r="B53" s="17" t="s">
        <v>168</v>
      </c>
      <c r="C53" s="16" t="s">
        <v>154</v>
      </c>
      <c r="D53" s="16" t="s">
        <v>336</v>
      </c>
      <c r="E53" s="17" t="s">
        <v>353</v>
      </c>
      <c r="F53" s="17" t="s">
        <v>47</v>
      </c>
      <c r="G53" s="16" t="s">
        <v>283</v>
      </c>
      <c r="H53" s="16"/>
      <c r="I53" s="17"/>
      <c r="J53" s="17"/>
    </row>
    <row r="54" spans="1:10" ht="67.5" customHeight="1">
      <c r="A54" s="16" t="s">
        <v>540</v>
      </c>
      <c r="B54" s="17" t="s">
        <v>168</v>
      </c>
      <c r="C54" s="16" t="s">
        <v>154</v>
      </c>
      <c r="D54" s="16" t="s">
        <v>336</v>
      </c>
      <c r="E54" s="17" t="s">
        <v>353</v>
      </c>
      <c r="F54" s="17" t="s">
        <v>48</v>
      </c>
      <c r="G54" s="16" t="s">
        <v>283</v>
      </c>
      <c r="H54" s="16"/>
      <c r="I54" s="17"/>
      <c r="J54" s="17"/>
    </row>
    <row r="55" spans="1:10" ht="66.75" customHeight="1">
      <c r="A55" s="16" t="s">
        <v>541</v>
      </c>
      <c r="B55" s="17" t="s">
        <v>168</v>
      </c>
      <c r="C55" s="16" t="s">
        <v>154</v>
      </c>
      <c r="D55" s="16" t="s">
        <v>336</v>
      </c>
      <c r="E55" s="17" t="s">
        <v>353</v>
      </c>
      <c r="F55" s="17" t="s">
        <v>49</v>
      </c>
      <c r="G55" s="16" t="s">
        <v>287</v>
      </c>
      <c r="H55" s="16"/>
      <c r="I55" s="17"/>
      <c r="J55" s="17"/>
    </row>
    <row r="56" spans="1:10" ht="140.25" customHeight="1">
      <c r="A56" s="16" t="s">
        <v>542</v>
      </c>
      <c r="B56" s="89" t="s">
        <v>168</v>
      </c>
      <c r="C56" s="91" t="s">
        <v>154</v>
      </c>
      <c r="D56" s="91" t="s">
        <v>336</v>
      </c>
      <c r="E56" s="89" t="s">
        <v>353</v>
      </c>
      <c r="F56" s="89" t="s">
        <v>0</v>
      </c>
      <c r="G56" s="91" t="s">
        <v>283</v>
      </c>
      <c r="H56" s="91"/>
      <c r="I56" s="89"/>
      <c r="J56" s="89"/>
    </row>
    <row r="57" spans="1:10" ht="138" customHeight="1">
      <c r="A57" s="16" t="s">
        <v>543</v>
      </c>
      <c r="B57" s="89" t="s">
        <v>168</v>
      </c>
      <c r="C57" s="91" t="s">
        <v>154</v>
      </c>
      <c r="D57" s="91" t="s">
        <v>336</v>
      </c>
      <c r="E57" s="89" t="s">
        <v>353</v>
      </c>
      <c r="F57" s="89" t="s">
        <v>1</v>
      </c>
      <c r="G57" s="91" t="s">
        <v>283</v>
      </c>
      <c r="H57" s="91"/>
      <c r="I57" s="89"/>
      <c r="J57" s="89"/>
    </row>
    <row r="58" spans="1:10" ht="41.25" customHeight="1">
      <c r="A58" s="16" t="s">
        <v>544</v>
      </c>
      <c r="B58" s="17" t="s">
        <v>168</v>
      </c>
      <c r="C58" s="16" t="s">
        <v>154</v>
      </c>
      <c r="D58" s="16" t="s">
        <v>336</v>
      </c>
      <c r="E58" s="17" t="s">
        <v>353</v>
      </c>
      <c r="F58" s="17" t="s">
        <v>267</v>
      </c>
      <c r="G58" s="16" t="s">
        <v>283</v>
      </c>
      <c r="H58" s="16"/>
      <c r="I58" s="17"/>
      <c r="J58" s="17"/>
    </row>
    <row r="59" spans="1:10" ht="28.5" customHeight="1">
      <c r="A59" s="16" t="s">
        <v>545</v>
      </c>
      <c r="B59" s="17" t="s">
        <v>168</v>
      </c>
      <c r="C59" s="16" t="s">
        <v>154</v>
      </c>
      <c r="D59" s="16" t="s">
        <v>318</v>
      </c>
      <c r="E59" s="17" t="s">
        <v>50</v>
      </c>
      <c r="F59" s="17" t="s">
        <v>51</v>
      </c>
      <c r="G59" s="16" t="s">
        <v>283</v>
      </c>
      <c r="H59" s="16"/>
      <c r="I59" s="20"/>
      <c r="J59" s="17"/>
    </row>
    <row r="60" spans="1:10" ht="27.75" customHeight="1">
      <c r="A60" s="16" t="s">
        <v>546</v>
      </c>
      <c r="B60" s="17" t="s">
        <v>168</v>
      </c>
      <c r="C60" s="16" t="s">
        <v>154</v>
      </c>
      <c r="D60" s="16" t="s">
        <v>318</v>
      </c>
      <c r="E60" s="17" t="s">
        <v>50</v>
      </c>
      <c r="F60" s="17" t="s">
        <v>52</v>
      </c>
      <c r="G60" s="16" t="s">
        <v>283</v>
      </c>
      <c r="H60" s="16"/>
      <c r="I60" s="20"/>
      <c r="J60" s="17"/>
    </row>
    <row r="61" spans="1:10" ht="25.5">
      <c r="A61" s="16" t="s">
        <v>547</v>
      </c>
      <c r="B61" s="17" t="s">
        <v>168</v>
      </c>
      <c r="C61" s="16" t="s">
        <v>154</v>
      </c>
      <c r="D61" s="16" t="s">
        <v>318</v>
      </c>
      <c r="E61" s="17" t="s">
        <v>50</v>
      </c>
      <c r="F61" s="17" t="s">
        <v>54</v>
      </c>
      <c r="G61" s="16" t="s">
        <v>283</v>
      </c>
      <c r="H61" s="16"/>
      <c r="I61" s="20"/>
      <c r="J61" s="17"/>
    </row>
    <row r="62" spans="1:10" ht="25.5">
      <c r="A62" s="16" t="s">
        <v>548</v>
      </c>
      <c r="B62" s="17" t="s">
        <v>168</v>
      </c>
      <c r="C62" s="16" t="s">
        <v>154</v>
      </c>
      <c r="D62" s="16" t="s">
        <v>318</v>
      </c>
      <c r="E62" s="17" t="s">
        <v>50</v>
      </c>
      <c r="F62" s="17" t="s">
        <v>2</v>
      </c>
      <c r="G62" s="16" t="s">
        <v>283</v>
      </c>
      <c r="H62" s="16"/>
      <c r="I62" s="20"/>
      <c r="J62" s="17"/>
    </row>
    <row r="63" spans="1:10" ht="25.5">
      <c r="A63" s="16" t="s">
        <v>549</v>
      </c>
      <c r="B63" s="17" t="s">
        <v>168</v>
      </c>
      <c r="C63" s="16" t="s">
        <v>154</v>
      </c>
      <c r="D63" s="16" t="s">
        <v>318</v>
      </c>
      <c r="E63" s="17" t="s">
        <v>50</v>
      </c>
      <c r="F63" s="17" t="s">
        <v>55</v>
      </c>
      <c r="G63" s="16" t="s">
        <v>283</v>
      </c>
      <c r="H63" s="16"/>
      <c r="I63" s="20"/>
      <c r="J63" s="17"/>
    </row>
    <row r="64" spans="1:10" ht="30" customHeight="1">
      <c r="A64" s="16" t="s">
        <v>550</v>
      </c>
      <c r="B64" s="17" t="s">
        <v>168</v>
      </c>
      <c r="C64" s="16" t="s">
        <v>151</v>
      </c>
      <c r="D64" s="16" t="s">
        <v>336</v>
      </c>
      <c r="E64" s="17" t="s">
        <v>346</v>
      </c>
      <c r="F64" s="17" t="s">
        <v>347</v>
      </c>
      <c r="G64" s="16" t="s">
        <v>290</v>
      </c>
      <c r="H64" s="16"/>
      <c r="I64" s="17"/>
      <c r="J64" s="17"/>
    </row>
    <row r="65" spans="1:10" ht="25.5">
      <c r="A65" s="16" t="s">
        <v>551</v>
      </c>
      <c r="B65" s="17" t="s">
        <v>168</v>
      </c>
      <c r="C65" s="16" t="s">
        <v>151</v>
      </c>
      <c r="D65" s="16" t="s">
        <v>336</v>
      </c>
      <c r="E65" s="17" t="s">
        <v>346</v>
      </c>
      <c r="F65" s="17" t="s">
        <v>348</v>
      </c>
      <c r="G65" s="16" t="s">
        <v>283</v>
      </c>
      <c r="H65" s="16"/>
      <c r="I65" s="17"/>
      <c r="J65" s="17"/>
    </row>
    <row r="66" spans="1:10" ht="30" customHeight="1">
      <c r="A66" s="16" t="s">
        <v>552</v>
      </c>
      <c r="B66" s="17" t="s">
        <v>168</v>
      </c>
      <c r="C66" s="16" t="s">
        <v>151</v>
      </c>
      <c r="D66" s="16" t="s">
        <v>336</v>
      </c>
      <c r="E66" s="17" t="s">
        <v>346</v>
      </c>
      <c r="F66" s="17" t="s">
        <v>349</v>
      </c>
      <c r="G66" s="16" t="s">
        <v>283</v>
      </c>
      <c r="H66" s="16"/>
      <c r="I66" s="17"/>
      <c r="J66" s="17"/>
    </row>
    <row r="67" spans="1:10" ht="25.5">
      <c r="A67" s="16" t="s">
        <v>553</v>
      </c>
      <c r="B67" s="17" t="s">
        <v>168</v>
      </c>
      <c r="C67" s="16" t="s">
        <v>151</v>
      </c>
      <c r="D67" s="16" t="s">
        <v>336</v>
      </c>
      <c r="E67" s="17" t="s">
        <v>346</v>
      </c>
      <c r="F67" s="17" t="s">
        <v>350</v>
      </c>
      <c r="G67" s="16" t="s">
        <v>286</v>
      </c>
      <c r="H67" s="16"/>
      <c r="I67" s="17"/>
      <c r="J67" s="17"/>
    </row>
    <row r="68" spans="1:10" ht="40.5" customHeight="1">
      <c r="A68" s="16" t="s">
        <v>554</v>
      </c>
      <c r="B68" s="17" t="s">
        <v>168</v>
      </c>
      <c r="C68" s="16" t="s">
        <v>151</v>
      </c>
      <c r="D68" s="16" t="s">
        <v>336</v>
      </c>
      <c r="E68" s="17" t="s">
        <v>346</v>
      </c>
      <c r="F68" s="17" t="s">
        <v>351</v>
      </c>
      <c r="G68" s="16" t="s">
        <v>286</v>
      </c>
      <c r="H68" s="16"/>
      <c r="I68" s="17"/>
      <c r="J68" s="17"/>
    </row>
    <row r="69" spans="1:10" ht="27.75" customHeight="1">
      <c r="A69" s="16" t="s">
        <v>555</v>
      </c>
      <c r="B69" s="17" t="s">
        <v>168</v>
      </c>
      <c r="C69" s="16" t="s">
        <v>151</v>
      </c>
      <c r="D69" s="16" t="s">
        <v>336</v>
      </c>
      <c r="E69" s="17" t="s">
        <v>346</v>
      </c>
      <c r="F69" s="17" t="s">
        <v>352</v>
      </c>
      <c r="G69" s="16" t="s">
        <v>283</v>
      </c>
      <c r="H69" s="16"/>
      <c r="I69" s="17"/>
      <c r="J69" s="17"/>
    </row>
    <row r="70" spans="1:10" ht="51">
      <c r="A70" s="16" t="s">
        <v>556</v>
      </c>
      <c r="B70" s="17" t="s">
        <v>168</v>
      </c>
      <c r="C70" s="16" t="s">
        <v>151</v>
      </c>
      <c r="D70" s="16" t="s">
        <v>341</v>
      </c>
      <c r="E70" s="17" t="s">
        <v>340</v>
      </c>
      <c r="F70" s="17" t="s">
        <v>97</v>
      </c>
      <c r="G70" s="16" t="s">
        <v>286</v>
      </c>
      <c r="H70" s="16"/>
      <c r="I70" s="17"/>
      <c r="J70" s="17"/>
    </row>
    <row r="71" spans="1:10" ht="153">
      <c r="A71" s="16" t="s">
        <v>557</v>
      </c>
      <c r="B71" s="17" t="s">
        <v>168</v>
      </c>
      <c r="C71" s="16" t="s">
        <v>151</v>
      </c>
      <c r="D71" s="16" t="s">
        <v>95</v>
      </c>
      <c r="E71" s="17" t="s">
        <v>340</v>
      </c>
      <c r="F71" s="17" t="s">
        <v>96</v>
      </c>
      <c r="G71" s="16" t="s">
        <v>286</v>
      </c>
      <c r="H71" s="16"/>
      <c r="I71" s="17"/>
      <c r="J71" s="17"/>
    </row>
    <row r="72" spans="1:10" ht="40.5" customHeight="1">
      <c r="A72" s="16" t="s">
        <v>558</v>
      </c>
      <c r="B72" s="17" t="s">
        <v>168</v>
      </c>
      <c r="C72" s="16" t="s">
        <v>151</v>
      </c>
      <c r="D72" s="16" t="s">
        <v>95</v>
      </c>
      <c r="E72" s="17" t="s">
        <v>340</v>
      </c>
      <c r="F72" s="17" t="s">
        <v>94</v>
      </c>
      <c r="G72" s="16" t="s">
        <v>283</v>
      </c>
      <c r="H72" s="16"/>
      <c r="I72" s="17"/>
      <c r="J72" s="17"/>
    </row>
    <row r="73" spans="1:10" ht="76.5">
      <c r="A73" s="16" t="s">
        <v>559</v>
      </c>
      <c r="B73" s="17" t="s">
        <v>168</v>
      </c>
      <c r="C73" s="16" t="s">
        <v>151</v>
      </c>
      <c r="D73" s="16" t="s">
        <v>341</v>
      </c>
      <c r="E73" s="17" t="s">
        <v>340</v>
      </c>
      <c r="F73" s="17" t="s">
        <v>405</v>
      </c>
      <c r="G73" s="16" t="s">
        <v>287</v>
      </c>
      <c r="H73" s="16"/>
      <c r="I73" s="17"/>
      <c r="J73" s="17"/>
    </row>
    <row r="74" spans="1:10" ht="40.5" customHeight="1">
      <c r="A74" s="16" t="s">
        <v>560</v>
      </c>
      <c r="B74" s="17" t="s">
        <v>168</v>
      </c>
      <c r="C74" s="16" t="s">
        <v>151</v>
      </c>
      <c r="D74" s="16" t="s">
        <v>341</v>
      </c>
      <c r="E74" s="17" t="s">
        <v>340</v>
      </c>
      <c r="F74" s="17" t="s">
        <v>342</v>
      </c>
      <c r="G74" s="16" t="s">
        <v>287</v>
      </c>
      <c r="H74" s="16"/>
      <c r="I74" s="17"/>
      <c r="J74" s="17"/>
    </row>
    <row r="75" spans="1:10" ht="69.75" customHeight="1">
      <c r="A75" s="16" t="s">
        <v>561</v>
      </c>
      <c r="B75" s="17" t="s">
        <v>168</v>
      </c>
      <c r="C75" s="16" t="s">
        <v>150</v>
      </c>
      <c r="D75" s="16" t="s">
        <v>318</v>
      </c>
      <c r="E75" s="17" t="s">
        <v>82</v>
      </c>
      <c r="F75" s="17" t="s">
        <v>280</v>
      </c>
      <c r="G75" s="16" t="s">
        <v>286</v>
      </c>
      <c r="H75" s="16"/>
      <c r="I75" s="17"/>
      <c r="J75" s="17"/>
    </row>
    <row r="76" spans="1:10" ht="28.5" customHeight="1">
      <c r="A76" s="16" t="s">
        <v>562</v>
      </c>
      <c r="B76" s="17" t="s">
        <v>168</v>
      </c>
      <c r="C76" s="16" t="s">
        <v>150</v>
      </c>
      <c r="D76" s="16" t="s">
        <v>318</v>
      </c>
      <c r="E76" s="17" t="s">
        <v>82</v>
      </c>
      <c r="F76" s="17" t="s">
        <v>21</v>
      </c>
      <c r="G76" s="16" t="s">
        <v>287</v>
      </c>
      <c r="H76" s="16"/>
      <c r="I76" s="17"/>
      <c r="J76" s="17"/>
    </row>
    <row r="77" spans="1:10" ht="26.25" customHeight="1">
      <c r="A77" s="16" t="s">
        <v>563</v>
      </c>
      <c r="B77" s="17" t="s">
        <v>168</v>
      </c>
      <c r="C77" s="16" t="s">
        <v>150</v>
      </c>
      <c r="D77" s="16" t="s">
        <v>318</v>
      </c>
      <c r="E77" s="17" t="s">
        <v>82</v>
      </c>
      <c r="F77" s="17" t="s">
        <v>407</v>
      </c>
      <c r="G77" s="16" t="s">
        <v>283</v>
      </c>
      <c r="H77" s="16"/>
      <c r="I77" s="17"/>
      <c r="J77" s="17"/>
    </row>
    <row r="78" spans="1:10" ht="27.75" customHeight="1">
      <c r="A78" s="16" t="s">
        <v>564</v>
      </c>
      <c r="B78" s="17" t="s">
        <v>168</v>
      </c>
      <c r="C78" s="16" t="s">
        <v>150</v>
      </c>
      <c r="D78" s="16" t="s">
        <v>336</v>
      </c>
      <c r="E78" s="17" t="s">
        <v>82</v>
      </c>
      <c r="F78" s="17" t="s">
        <v>406</v>
      </c>
      <c r="G78" s="16" t="s">
        <v>283</v>
      </c>
      <c r="H78" s="16"/>
      <c r="I78" s="17"/>
      <c r="J78" s="17"/>
    </row>
    <row r="79" spans="1:10" ht="40.5" customHeight="1">
      <c r="A79" s="16" t="s">
        <v>565</v>
      </c>
      <c r="B79" s="17" t="s">
        <v>168</v>
      </c>
      <c r="C79" s="16" t="s">
        <v>150</v>
      </c>
      <c r="D79" s="16" t="s">
        <v>336</v>
      </c>
      <c r="E79" s="17" t="s">
        <v>82</v>
      </c>
      <c r="F79" s="17" t="s">
        <v>344</v>
      </c>
      <c r="G79" s="16" t="s">
        <v>287</v>
      </c>
      <c r="H79" s="16"/>
      <c r="I79" s="17"/>
      <c r="J79" s="17"/>
    </row>
    <row r="80" spans="1:10" ht="41.25" customHeight="1">
      <c r="A80" s="16" t="s">
        <v>566</v>
      </c>
      <c r="B80" s="17" t="s">
        <v>168</v>
      </c>
      <c r="C80" s="16" t="s">
        <v>150</v>
      </c>
      <c r="D80" s="16" t="s">
        <v>336</v>
      </c>
      <c r="E80" s="17" t="s">
        <v>82</v>
      </c>
      <c r="F80" s="17" t="s">
        <v>289</v>
      </c>
      <c r="G80" s="16" t="s">
        <v>283</v>
      </c>
      <c r="H80" s="16"/>
      <c r="I80" s="17"/>
      <c r="J80" s="17"/>
    </row>
    <row r="81" spans="1:10" ht="28.5" customHeight="1">
      <c r="A81" s="16" t="s">
        <v>567</v>
      </c>
      <c r="B81" s="17" t="s">
        <v>168</v>
      </c>
      <c r="C81" s="16" t="s">
        <v>150</v>
      </c>
      <c r="D81" s="16" t="s">
        <v>325</v>
      </c>
      <c r="E81" s="17" t="s">
        <v>82</v>
      </c>
      <c r="F81" s="17" t="s">
        <v>345</v>
      </c>
      <c r="G81" s="16" t="s">
        <v>283</v>
      </c>
      <c r="H81" s="16"/>
      <c r="I81" s="17"/>
      <c r="J81" s="92"/>
    </row>
    <row r="82" spans="1:10" ht="25.5">
      <c r="A82" s="16" t="s">
        <v>568</v>
      </c>
      <c r="B82" s="17" t="s">
        <v>168</v>
      </c>
      <c r="C82" s="19">
        <v>4.5</v>
      </c>
      <c r="D82" s="19" t="s">
        <v>303</v>
      </c>
      <c r="E82" s="20" t="s">
        <v>338</v>
      </c>
      <c r="F82" s="20" t="s">
        <v>339</v>
      </c>
      <c r="G82" s="19" t="s">
        <v>287</v>
      </c>
      <c r="H82" s="16"/>
      <c r="I82" s="17"/>
      <c r="J82" s="17"/>
    </row>
    <row r="83" spans="1:10" ht="42" customHeight="1">
      <c r="A83" s="16" t="s">
        <v>569</v>
      </c>
      <c r="B83" s="17" t="s">
        <v>168</v>
      </c>
      <c r="C83" s="16">
        <v>4.5</v>
      </c>
      <c r="D83" s="16" t="s">
        <v>309</v>
      </c>
      <c r="E83" s="17" t="s">
        <v>56</v>
      </c>
      <c r="F83" s="17" t="s">
        <v>226</v>
      </c>
      <c r="G83" s="16" t="s">
        <v>286</v>
      </c>
      <c r="H83" s="16"/>
      <c r="I83" s="17"/>
      <c r="J83" s="17"/>
    </row>
    <row r="84" spans="1:10" ht="28.5" customHeight="1">
      <c r="A84" s="16" t="s">
        <v>570</v>
      </c>
      <c r="B84" s="17" t="s">
        <v>168</v>
      </c>
      <c r="C84" s="16">
        <v>4.5</v>
      </c>
      <c r="D84" s="16" t="s">
        <v>306</v>
      </c>
      <c r="E84" s="17" t="s">
        <v>56</v>
      </c>
      <c r="F84" s="17" t="s">
        <v>58</v>
      </c>
      <c r="G84" s="16" t="s">
        <v>283</v>
      </c>
      <c r="H84" s="16"/>
      <c r="I84" s="17"/>
      <c r="J84" s="17"/>
    </row>
    <row r="85" spans="1:10" ht="41.25" customHeight="1">
      <c r="A85" s="16" t="s">
        <v>571</v>
      </c>
      <c r="B85" s="17" t="s">
        <v>168</v>
      </c>
      <c r="C85" s="19" t="s">
        <v>159</v>
      </c>
      <c r="D85" s="16" t="s">
        <v>308</v>
      </c>
      <c r="E85" s="17" t="s">
        <v>56</v>
      </c>
      <c r="F85" s="17" t="s">
        <v>408</v>
      </c>
      <c r="G85" s="16" t="s">
        <v>286</v>
      </c>
      <c r="H85" s="16"/>
      <c r="I85" s="17"/>
      <c r="J85" s="17"/>
    </row>
    <row r="86" spans="1:10" ht="108" customHeight="1">
      <c r="A86" s="16" t="s">
        <v>572</v>
      </c>
      <c r="B86" s="17" t="s">
        <v>168</v>
      </c>
      <c r="C86" s="19" t="s">
        <v>159</v>
      </c>
      <c r="D86" s="16" t="s">
        <v>308</v>
      </c>
      <c r="E86" s="17" t="s">
        <v>56</v>
      </c>
      <c r="F86" s="17" t="s">
        <v>274</v>
      </c>
      <c r="G86" s="16" t="s">
        <v>287</v>
      </c>
      <c r="H86" s="16"/>
      <c r="I86" s="17"/>
      <c r="J86" s="17"/>
    </row>
    <row r="87" spans="1:10" ht="42" customHeight="1">
      <c r="A87" s="16" t="s">
        <v>573</v>
      </c>
      <c r="B87" s="17" t="s">
        <v>168</v>
      </c>
      <c r="C87" s="16" t="s">
        <v>236</v>
      </c>
      <c r="D87" s="16" t="s">
        <v>309</v>
      </c>
      <c r="E87" s="17" t="s">
        <v>59</v>
      </c>
      <c r="F87" s="17" t="s">
        <v>60</v>
      </c>
      <c r="G87" s="16" t="s">
        <v>286</v>
      </c>
      <c r="H87" s="16"/>
      <c r="I87" s="17"/>
      <c r="J87" s="17"/>
    </row>
    <row r="88" spans="1:10" ht="38.25">
      <c r="A88" s="16" t="s">
        <v>574</v>
      </c>
      <c r="B88" s="17" t="s">
        <v>168</v>
      </c>
      <c r="C88" s="16" t="s">
        <v>236</v>
      </c>
      <c r="D88" s="16" t="s">
        <v>309</v>
      </c>
      <c r="E88" s="17" t="s">
        <v>59</v>
      </c>
      <c r="F88" s="17" t="s">
        <v>61</v>
      </c>
      <c r="G88" s="16" t="s">
        <v>286</v>
      </c>
      <c r="H88" s="16"/>
      <c r="I88" s="17"/>
      <c r="J88" s="17"/>
    </row>
    <row r="89" spans="1:10" ht="27.75" customHeight="1">
      <c r="A89" s="16" t="s">
        <v>575</v>
      </c>
      <c r="B89" s="17" t="s">
        <v>168</v>
      </c>
      <c r="C89" s="16" t="s">
        <v>153</v>
      </c>
      <c r="D89" s="16" t="s">
        <v>309</v>
      </c>
      <c r="E89" s="17" t="s">
        <v>59</v>
      </c>
      <c r="F89" s="17" t="s">
        <v>62</v>
      </c>
      <c r="G89" s="16" t="s">
        <v>286</v>
      </c>
      <c r="H89" s="16"/>
      <c r="I89" s="17"/>
      <c r="J89" s="17"/>
    </row>
    <row r="90" spans="1:10" ht="38.25">
      <c r="A90" s="16" t="s">
        <v>576</v>
      </c>
      <c r="B90" s="17" t="s">
        <v>168</v>
      </c>
      <c r="C90" s="16" t="s">
        <v>236</v>
      </c>
      <c r="D90" s="16" t="s">
        <v>309</v>
      </c>
      <c r="E90" s="17" t="s">
        <v>59</v>
      </c>
      <c r="F90" s="17" t="s">
        <v>22</v>
      </c>
      <c r="G90" s="16" t="s">
        <v>287</v>
      </c>
      <c r="H90" s="16"/>
      <c r="I90" s="17"/>
      <c r="J90" s="17"/>
    </row>
    <row r="91" spans="1:10" ht="28.5" customHeight="1">
      <c r="A91" s="16" t="s">
        <v>577</v>
      </c>
      <c r="B91" s="17" t="s">
        <v>168</v>
      </c>
      <c r="C91" s="16" t="s">
        <v>159</v>
      </c>
      <c r="D91" s="16" t="s">
        <v>318</v>
      </c>
      <c r="E91" s="17" t="s">
        <v>63</v>
      </c>
      <c r="F91" s="17" t="s">
        <v>410</v>
      </c>
      <c r="G91" s="16" t="s">
        <v>287</v>
      </c>
      <c r="H91" s="16"/>
      <c r="I91" s="17"/>
      <c r="J91" s="17"/>
    </row>
    <row r="92" spans="1:10" ht="28.5" customHeight="1">
      <c r="A92" s="16" t="s">
        <v>578</v>
      </c>
      <c r="B92" s="17" t="s">
        <v>168</v>
      </c>
      <c r="C92" s="16" t="s">
        <v>159</v>
      </c>
      <c r="D92" s="16" t="s">
        <v>318</v>
      </c>
      <c r="E92" s="17" t="s">
        <v>63</v>
      </c>
      <c r="F92" s="17" t="s">
        <v>27</v>
      </c>
      <c r="G92" s="16" t="s">
        <v>287</v>
      </c>
      <c r="H92" s="16"/>
      <c r="I92" s="17"/>
      <c r="J92" s="17"/>
    </row>
    <row r="93" spans="1:10" ht="106.5" customHeight="1">
      <c r="A93" s="16" t="s">
        <v>579</v>
      </c>
      <c r="B93" s="17" t="s">
        <v>168</v>
      </c>
      <c r="C93" s="16" t="s">
        <v>159</v>
      </c>
      <c r="D93" s="16" t="s">
        <v>336</v>
      </c>
      <c r="E93" s="17" t="s">
        <v>63</v>
      </c>
      <c r="F93" s="17" t="s">
        <v>64</v>
      </c>
      <c r="G93" s="16" t="s">
        <v>283</v>
      </c>
      <c r="H93" s="16"/>
      <c r="I93" s="17"/>
      <c r="J93" s="17"/>
    </row>
    <row r="94" spans="1:10" ht="29.25" customHeight="1">
      <c r="A94" s="16" t="s">
        <v>580</v>
      </c>
      <c r="B94" s="17" t="s">
        <v>168</v>
      </c>
      <c r="C94" s="16" t="s">
        <v>159</v>
      </c>
      <c r="D94" s="16" t="s">
        <v>308</v>
      </c>
      <c r="E94" s="87" t="s">
        <v>65</v>
      </c>
      <c r="F94" s="17" t="s">
        <v>66</v>
      </c>
      <c r="G94" s="16" t="s">
        <v>283</v>
      </c>
      <c r="H94" s="16"/>
      <c r="I94" s="17"/>
      <c r="J94" s="17"/>
    </row>
    <row r="95" spans="1:10" ht="27.75" customHeight="1">
      <c r="A95" s="16" t="s">
        <v>581</v>
      </c>
      <c r="B95" s="17" t="s">
        <v>168</v>
      </c>
      <c r="C95" s="16" t="s">
        <v>159</v>
      </c>
      <c r="D95" s="16" t="s">
        <v>308</v>
      </c>
      <c r="E95" s="87" t="s">
        <v>65</v>
      </c>
      <c r="F95" s="17" t="s">
        <v>67</v>
      </c>
      <c r="G95" s="16" t="s">
        <v>283</v>
      </c>
      <c r="H95" s="16"/>
      <c r="I95" s="17"/>
      <c r="J95" s="17"/>
    </row>
    <row r="96" spans="1:10" ht="27.75" customHeight="1">
      <c r="A96" s="16" t="s">
        <v>582</v>
      </c>
      <c r="B96" s="17" t="s">
        <v>168</v>
      </c>
      <c r="C96" s="16" t="s">
        <v>159</v>
      </c>
      <c r="D96" s="16" t="s">
        <v>306</v>
      </c>
      <c r="E96" s="87" t="s">
        <v>65</v>
      </c>
      <c r="F96" s="17" t="s">
        <v>411</v>
      </c>
      <c r="G96" s="16" t="s">
        <v>286</v>
      </c>
      <c r="H96" s="16"/>
      <c r="I96" s="17"/>
      <c r="J96" s="17"/>
    </row>
    <row r="97" spans="1:10" ht="26.25" customHeight="1">
      <c r="A97" s="16" t="s">
        <v>583</v>
      </c>
      <c r="B97" s="17" t="s">
        <v>168</v>
      </c>
      <c r="C97" s="16" t="s">
        <v>159</v>
      </c>
      <c r="D97" s="16" t="s">
        <v>309</v>
      </c>
      <c r="E97" s="87" t="s">
        <v>65</v>
      </c>
      <c r="F97" s="17" t="s">
        <v>68</v>
      </c>
      <c r="G97" s="16" t="s">
        <v>283</v>
      </c>
      <c r="H97" s="16"/>
      <c r="I97" s="17"/>
      <c r="J97" s="17"/>
    </row>
    <row r="98" spans="1:10" ht="25.5">
      <c r="A98" s="16" t="s">
        <v>584</v>
      </c>
      <c r="B98" s="17" t="s">
        <v>168</v>
      </c>
      <c r="C98" s="16" t="s">
        <v>159</v>
      </c>
      <c r="D98" s="16" t="s">
        <v>309</v>
      </c>
      <c r="E98" s="87" t="s">
        <v>65</v>
      </c>
      <c r="F98" s="17" t="s">
        <v>69</v>
      </c>
      <c r="G98" s="16" t="s">
        <v>287</v>
      </c>
      <c r="H98" s="16"/>
      <c r="I98" s="17"/>
      <c r="J98" s="17"/>
    </row>
    <row r="99" spans="1:10" ht="41.25" customHeight="1">
      <c r="A99" s="16" t="s">
        <v>585</v>
      </c>
      <c r="B99" s="17" t="s">
        <v>168</v>
      </c>
      <c r="C99" s="16" t="s">
        <v>159</v>
      </c>
      <c r="D99" s="16" t="s">
        <v>308</v>
      </c>
      <c r="E99" s="87" t="s">
        <v>65</v>
      </c>
      <c r="F99" s="17" t="s">
        <v>70</v>
      </c>
      <c r="G99" s="16" t="s">
        <v>283</v>
      </c>
      <c r="H99" s="16"/>
      <c r="I99" s="17"/>
      <c r="J99" s="17"/>
    </row>
    <row r="100" spans="1:10" ht="28.5" customHeight="1">
      <c r="A100" s="16" t="s">
        <v>586</v>
      </c>
      <c r="B100" s="17" t="s">
        <v>168</v>
      </c>
      <c r="C100" s="19" t="s">
        <v>159</v>
      </c>
      <c r="D100" s="16" t="s">
        <v>309</v>
      </c>
      <c r="E100" s="87" t="s">
        <v>71</v>
      </c>
      <c r="F100" s="17" t="s">
        <v>412</v>
      </c>
      <c r="G100" s="16" t="s">
        <v>287</v>
      </c>
      <c r="H100" s="16"/>
      <c r="I100" s="17"/>
      <c r="J100" s="17"/>
    </row>
    <row r="101" spans="1:10" ht="30" customHeight="1">
      <c r="A101" s="16" t="s">
        <v>587</v>
      </c>
      <c r="B101" s="17" t="s">
        <v>168</v>
      </c>
      <c r="C101" s="19" t="s">
        <v>159</v>
      </c>
      <c r="D101" s="16" t="s">
        <v>309</v>
      </c>
      <c r="E101" s="87" t="s">
        <v>71</v>
      </c>
      <c r="F101" s="17" t="s">
        <v>413</v>
      </c>
      <c r="G101" s="16" t="s">
        <v>283</v>
      </c>
      <c r="H101" s="16"/>
      <c r="I101" s="17"/>
      <c r="J101" s="17"/>
    </row>
    <row r="102" spans="1:11" s="32" customFormat="1" ht="29.25" customHeight="1">
      <c r="A102" s="16" t="s">
        <v>588</v>
      </c>
      <c r="B102" s="20" t="s">
        <v>168</v>
      </c>
      <c r="C102" s="19">
        <v>9.6</v>
      </c>
      <c r="D102" s="19" t="s">
        <v>73</v>
      </c>
      <c r="E102" s="93" t="s">
        <v>119</v>
      </c>
      <c r="F102" s="20" t="s">
        <v>72</v>
      </c>
      <c r="G102" s="19" t="s">
        <v>283</v>
      </c>
      <c r="H102" s="19"/>
      <c r="I102" s="20"/>
      <c r="J102" s="20"/>
      <c r="K102" s="31"/>
    </row>
    <row r="103" spans="1:11" s="32" customFormat="1" ht="30" customHeight="1">
      <c r="A103" s="16" t="s">
        <v>589</v>
      </c>
      <c r="B103" s="20" t="s">
        <v>168</v>
      </c>
      <c r="C103" s="19">
        <v>9.6</v>
      </c>
      <c r="D103" s="19" t="s">
        <v>73</v>
      </c>
      <c r="E103" s="93" t="s">
        <v>119</v>
      </c>
      <c r="F103" s="20" t="s">
        <v>414</v>
      </c>
      <c r="G103" s="19" t="s">
        <v>283</v>
      </c>
      <c r="H103" s="19"/>
      <c r="I103" s="20"/>
      <c r="J103" s="20"/>
      <c r="K103" s="31"/>
    </row>
    <row r="104" spans="1:11" s="32" customFormat="1" ht="41.25" customHeight="1">
      <c r="A104" s="16" t="s">
        <v>590</v>
      </c>
      <c r="B104" s="20" t="s">
        <v>168</v>
      </c>
      <c r="C104" s="19">
        <v>9.6</v>
      </c>
      <c r="D104" s="19" t="s">
        <v>73</v>
      </c>
      <c r="E104" s="93" t="s">
        <v>119</v>
      </c>
      <c r="F104" s="20" t="s">
        <v>28</v>
      </c>
      <c r="G104" s="19" t="s">
        <v>283</v>
      </c>
      <c r="H104" s="19"/>
      <c r="I104" s="20"/>
      <c r="J104" s="20"/>
      <c r="K104" s="31"/>
    </row>
    <row r="105" spans="1:11" s="32" customFormat="1" ht="26.25" customHeight="1">
      <c r="A105" s="16" t="s">
        <v>591</v>
      </c>
      <c r="B105" s="20" t="s">
        <v>168</v>
      </c>
      <c r="C105" s="19">
        <v>9.6</v>
      </c>
      <c r="D105" s="19" t="s">
        <v>73</v>
      </c>
      <c r="E105" s="93" t="s">
        <v>119</v>
      </c>
      <c r="F105" s="20" t="s">
        <v>415</v>
      </c>
      <c r="G105" s="19" t="s">
        <v>283</v>
      </c>
      <c r="H105" s="19"/>
      <c r="I105" s="20"/>
      <c r="J105" s="20"/>
      <c r="K105" s="31"/>
    </row>
    <row r="106" spans="1:10" ht="27.75" customHeight="1">
      <c r="A106" s="16" t="s">
        <v>592</v>
      </c>
      <c r="B106" s="17" t="s">
        <v>168</v>
      </c>
      <c r="C106" s="16" t="s">
        <v>515</v>
      </c>
      <c r="D106" s="16" t="s">
        <v>174</v>
      </c>
      <c r="E106" s="87" t="s">
        <v>119</v>
      </c>
      <c r="F106" s="17" t="s">
        <v>416</v>
      </c>
      <c r="G106" s="16" t="s">
        <v>283</v>
      </c>
      <c r="H106" s="16"/>
      <c r="I106" s="17"/>
      <c r="J106" s="17"/>
    </row>
    <row r="107" spans="1:10" ht="27.75" customHeight="1">
      <c r="A107" s="16" t="s">
        <v>593</v>
      </c>
      <c r="B107" s="17" t="s">
        <v>168</v>
      </c>
      <c r="C107" s="16" t="s">
        <v>515</v>
      </c>
      <c r="D107" s="16" t="s">
        <v>174</v>
      </c>
      <c r="E107" s="87" t="s">
        <v>119</v>
      </c>
      <c r="F107" s="17" t="s">
        <v>74</v>
      </c>
      <c r="G107" s="16" t="s">
        <v>287</v>
      </c>
      <c r="H107" s="16"/>
      <c r="I107" s="17"/>
      <c r="J107" s="17"/>
    </row>
    <row r="108" spans="1:10" ht="25.5">
      <c r="A108" s="16" t="s">
        <v>594</v>
      </c>
      <c r="B108" s="20" t="s">
        <v>168</v>
      </c>
      <c r="C108" s="16" t="s">
        <v>515</v>
      </c>
      <c r="D108" s="16" t="s">
        <v>174</v>
      </c>
      <c r="E108" s="87" t="s">
        <v>119</v>
      </c>
      <c r="F108" s="17" t="s">
        <v>75</v>
      </c>
      <c r="G108" s="16" t="s">
        <v>291</v>
      </c>
      <c r="H108" s="16"/>
      <c r="I108" s="17"/>
      <c r="J108" s="17"/>
    </row>
    <row r="109" spans="1:10" ht="57" customHeight="1">
      <c r="A109" s="16" t="s">
        <v>595</v>
      </c>
      <c r="B109" s="20" t="s">
        <v>168</v>
      </c>
      <c r="C109" s="16" t="s">
        <v>515</v>
      </c>
      <c r="D109" s="16" t="s">
        <v>174</v>
      </c>
      <c r="E109" s="87" t="s">
        <v>119</v>
      </c>
      <c r="F109" s="17" t="s">
        <v>23</v>
      </c>
      <c r="G109" s="16" t="s">
        <v>283</v>
      </c>
      <c r="H109" s="16"/>
      <c r="I109" s="17"/>
      <c r="J109" s="17"/>
    </row>
    <row r="110" spans="1:10" ht="27.75" customHeight="1">
      <c r="A110" s="16" t="s">
        <v>596</v>
      </c>
      <c r="B110" s="20" t="s">
        <v>168</v>
      </c>
      <c r="C110" s="16" t="s">
        <v>515</v>
      </c>
      <c r="D110" s="16" t="s">
        <v>174</v>
      </c>
      <c r="E110" s="87" t="s">
        <v>119</v>
      </c>
      <c r="F110" s="17" t="s">
        <v>76</v>
      </c>
      <c r="G110" s="16" t="s">
        <v>283</v>
      </c>
      <c r="H110" s="16"/>
      <c r="I110" s="17"/>
      <c r="J110" s="17"/>
    </row>
    <row r="111" spans="1:10" ht="40.5" customHeight="1">
      <c r="A111" s="16" t="s">
        <v>597</v>
      </c>
      <c r="B111" s="17" t="s">
        <v>168</v>
      </c>
      <c r="C111" s="19">
        <v>9.6</v>
      </c>
      <c r="D111" s="16" t="s">
        <v>176</v>
      </c>
      <c r="E111" s="87" t="s">
        <v>71</v>
      </c>
      <c r="F111" s="17" t="s">
        <v>418</v>
      </c>
      <c r="G111" s="16" t="s">
        <v>283</v>
      </c>
      <c r="H111" s="16"/>
      <c r="I111" s="17"/>
      <c r="J111" s="17"/>
    </row>
    <row r="112" spans="1:11" s="32" customFormat="1" ht="30" customHeight="1">
      <c r="A112" s="16" t="s">
        <v>598</v>
      </c>
      <c r="B112" s="20" t="s">
        <v>168</v>
      </c>
      <c r="C112" s="19">
        <v>9.16</v>
      </c>
      <c r="D112" s="19" t="s">
        <v>312</v>
      </c>
      <c r="E112" s="93" t="s">
        <v>71</v>
      </c>
      <c r="F112" s="20" t="s">
        <v>77</v>
      </c>
      <c r="G112" s="19" t="s">
        <v>286</v>
      </c>
      <c r="H112" s="19"/>
      <c r="I112" s="20"/>
      <c r="J112" s="20"/>
      <c r="K112" s="31"/>
    </row>
    <row r="113" spans="1:10" ht="120.75" customHeight="1">
      <c r="A113" s="16" t="s">
        <v>599</v>
      </c>
      <c r="B113" s="17" t="s">
        <v>168</v>
      </c>
      <c r="C113" s="16">
        <v>4.7</v>
      </c>
      <c r="D113" s="16" t="s">
        <v>304</v>
      </c>
      <c r="E113" s="87" t="s">
        <v>83</v>
      </c>
      <c r="F113" s="17" t="s">
        <v>474</v>
      </c>
      <c r="G113" s="16" t="s">
        <v>287</v>
      </c>
      <c r="H113" s="16"/>
      <c r="I113" s="17"/>
      <c r="J113" s="17"/>
    </row>
    <row r="114" spans="1:10" ht="42.75" customHeight="1">
      <c r="A114" s="16" t="s">
        <v>600</v>
      </c>
      <c r="B114" s="17" t="s">
        <v>168</v>
      </c>
      <c r="C114" s="16">
        <v>4.7</v>
      </c>
      <c r="D114" s="16" t="s">
        <v>304</v>
      </c>
      <c r="E114" s="87" t="s">
        <v>83</v>
      </c>
      <c r="F114" s="17" t="s">
        <v>84</v>
      </c>
      <c r="G114" s="16" t="s">
        <v>286</v>
      </c>
      <c r="H114" s="16"/>
      <c r="I114" s="17"/>
      <c r="J114" s="17"/>
    </row>
    <row r="115" spans="1:10" ht="135" customHeight="1">
      <c r="A115" s="16" t="s">
        <v>601</v>
      </c>
      <c r="B115" s="17" t="s">
        <v>168</v>
      </c>
      <c r="C115" s="16">
        <v>4.7</v>
      </c>
      <c r="D115" s="16" t="s">
        <v>304</v>
      </c>
      <c r="E115" s="87" t="s">
        <v>83</v>
      </c>
      <c r="F115" s="17" t="s">
        <v>85</v>
      </c>
      <c r="G115" s="16" t="s">
        <v>286</v>
      </c>
      <c r="H115" s="16"/>
      <c r="I115" s="17"/>
      <c r="J115" s="17"/>
    </row>
    <row r="116" spans="1:10" ht="97.5" customHeight="1">
      <c r="A116" s="16" t="s">
        <v>602</v>
      </c>
      <c r="B116" s="17" t="s">
        <v>168</v>
      </c>
      <c r="C116" s="16">
        <v>4.7</v>
      </c>
      <c r="D116" s="16" t="s">
        <v>304</v>
      </c>
      <c r="E116" s="87" t="s">
        <v>83</v>
      </c>
      <c r="F116" s="17" t="s">
        <v>86</v>
      </c>
      <c r="G116" s="16" t="s">
        <v>291</v>
      </c>
      <c r="H116" s="16"/>
      <c r="I116" s="17"/>
      <c r="J116" s="17"/>
    </row>
    <row r="117" spans="1:10" ht="108" customHeight="1">
      <c r="A117" s="16" t="s">
        <v>603</v>
      </c>
      <c r="B117" s="17" t="s">
        <v>168</v>
      </c>
      <c r="C117" s="16">
        <v>4.7</v>
      </c>
      <c r="D117" s="16" t="s">
        <v>304</v>
      </c>
      <c r="E117" s="87" t="s">
        <v>83</v>
      </c>
      <c r="F117" s="17" t="s">
        <v>275</v>
      </c>
      <c r="G117" s="16" t="s">
        <v>287</v>
      </c>
      <c r="H117" s="16"/>
      <c r="I117" s="17"/>
      <c r="J117" s="17"/>
    </row>
    <row r="118" spans="1:10" ht="80.25" customHeight="1">
      <c r="A118" s="16" t="s">
        <v>604</v>
      </c>
      <c r="B118" s="17" t="s">
        <v>168</v>
      </c>
      <c r="C118" s="16">
        <v>4.7</v>
      </c>
      <c r="D118" s="16" t="s">
        <v>304</v>
      </c>
      <c r="E118" s="87" t="s">
        <v>83</v>
      </c>
      <c r="F118" s="17" t="s">
        <v>87</v>
      </c>
      <c r="G118" s="16" t="s">
        <v>287</v>
      </c>
      <c r="H118" s="16"/>
      <c r="I118" s="17"/>
      <c r="J118" s="17"/>
    </row>
    <row r="119" spans="1:10" ht="81" customHeight="1">
      <c r="A119" s="16" t="s">
        <v>605</v>
      </c>
      <c r="B119" s="17" t="s">
        <v>168</v>
      </c>
      <c r="C119" s="16">
        <v>4.7</v>
      </c>
      <c r="D119" s="16" t="s">
        <v>304</v>
      </c>
      <c r="E119" s="87" t="s">
        <v>83</v>
      </c>
      <c r="F119" s="17" t="s">
        <v>88</v>
      </c>
      <c r="G119" s="16" t="s">
        <v>283</v>
      </c>
      <c r="H119" s="16"/>
      <c r="I119" s="17"/>
      <c r="J119" s="17"/>
    </row>
    <row r="120" spans="1:10" ht="132.75" customHeight="1">
      <c r="A120" s="16" t="s">
        <v>606</v>
      </c>
      <c r="B120" s="17" t="s">
        <v>168</v>
      </c>
      <c r="C120" s="16"/>
      <c r="D120" s="16" t="s">
        <v>222</v>
      </c>
      <c r="E120" s="87" t="s">
        <v>223</v>
      </c>
      <c r="F120" s="17" t="s">
        <v>230</v>
      </c>
      <c r="G120" s="16" t="s">
        <v>287</v>
      </c>
      <c r="H120" s="16"/>
      <c r="I120" s="17"/>
      <c r="J120" s="17"/>
    </row>
    <row r="121" spans="1:10" ht="92.25" customHeight="1">
      <c r="A121" s="16" t="s">
        <v>607</v>
      </c>
      <c r="B121" s="17" t="s">
        <v>168</v>
      </c>
      <c r="C121" s="16"/>
      <c r="D121" s="16" t="s">
        <v>222</v>
      </c>
      <c r="E121" s="87" t="s">
        <v>223</v>
      </c>
      <c r="F121" s="17" t="s">
        <v>231</v>
      </c>
      <c r="G121" s="16" t="s">
        <v>286</v>
      </c>
      <c r="H121" s="16"/>
      <c r="I121" s="17"/>
      <c r="J121" s="17"/>
    </row>
    <row r="122" spans="1:10" ht="57" customHeight="1">
      <c r="A122" s="16" t="s">
        <v>608</v>
      </c>
      <c r="B122" s="17" t="s">
        <v>168</v>
      </c>
      <c r="C122" s="16" t="s">
        <v>151</v>
      </c>
      <c r="D122" s="16" t="s">
        <v>89</v>
      </c>
      <c r="E122" s="87" t="s">
        <v>90</v>
      </c>
      <c r="F122" s="17" t="s">
        <v>93</v>
      </c>
      <c r="G122" s="16" t="s">
        <v>286</v>
      </c>
      <c r="H122" s="16"/>
      <c r="I122" s="17"/>
      <c r="J122" s="17"/>
    </row>
    <row r="123" spans="1:10" ht="92.25" customHeight="1">
      <c r="A123" s="16" t="s">
        <v>609</v>
      </c>
      <c r="B123" s="17" t="s">
        <v>168</v>
      </c>
      <c r="C123" s="16" t="s">
        <v>38</v>
      </c>
      <c r="D123" s="16" t="s">
        <v>305</v>
      </c>
      <c r="E123" s="87" t="s">
        <v>91</v>
      </c>
      <c r="F123" s="17" t="s">
        <v>92</v>
      </c>
      <c r="G123" s="16" t="s">
        <v>286</v>
      </c>
      <c r="H123" s="16"/>
      <c r="I123" s="17"/>
      <c r="J123" s="17"/>
    </row>
    <row r="124" spans="1:10" ht="54.75" customHeight="1">
      <c r="A124" s="16" t="s">
        <v>610</v>
      </c>
      <c r="B124" s="17" t="s">
        <v>168</v>
      </c>
      <c r="C124" s="16">
        <v>4.4</v>
      </c>
      <c r="D124" s="16" t="s">
        <v>318</v>
      </c>
      <c r="E124" s="17" t="s">
        <v>157</v>
      </c>
      <c r="F124" s="17" t="s">
        <v>158</v>
      </c>
      <c r="G124" s="16" t="s">
        <v>283</v>
      </c>
      <c r="H124" s="16"/>
      <c r="I124" s="17"/>
      <c r="J124" s="17"/>
    </row>
    <row r="125" spans="1:10" ht="132" customHeight="1">
      <c r="A125" s="16" t="s">
        <v>611</v>
      </c>
      <c r="B125" s="17" t="s">
        <v>168</v>
      </c>
      <c r="C125" s="16">
        <v>4.4</v>
      </c>
      <c r="D125" s="16" t="s">
        <v>318</v>
      </c>
      <c r="E125" s="17" t="s">
        <v>157</v>
      </c>
      <c r="F125" s="17" t="s">
        <v>24</v>
      </c>
      <c r="G125" s="16" t="s">
        <v>283</v>
      </c>
      <c r="H125" s="16"/>
      <c r="I125" s="17"/>
      <c r="J125" s="17"/>
    </row>
    <row r="126" spans="1:10" ht="12.75">
      <c r="A126" s="94" t="s">
        <v>218</v>
      </c>
      <c r="B126" s="94"/>
      <c r="C126" s="94"/>
      <c r="D126" s="94"/>
      <c r="E126" s="94"/>
      <c r="F126" s="94"/>
      <c r="G126" s="94"/>
      <c r="H126" s="94"/>
      <c r="I126" s="94"/>
      <c r="J126" s="94"/>
    </row>
    <row r="127" spans="1:10" ht="30" customHeight="1">
      <c r="A127" s="16" t="s">
        <v>612</v>
      </c>
      <c r="B127" s="17" t="s">
        <v>170</v>
      </c>
      <c r="C127" s="19">
        <v>5.3</v>
      </c>
      <c r="D127" s="19" t="s">
        <v>308</v>
      </c>
      <c r="E127" s="20" t="s">
        <v>173</v>
      </c>
      <c r="F127" s="20" t="s">
        <v>4</v>
      </c>
      <c r="G127" s="19" t="s">
        <v>283</v>
      </c>
      <c r="H127" s="16"/>
      <c r="I127" s="17"/>
      <c r="J127" s="17"/>
    </row>
    <row r="128" spans="1:10" ht="28.5" customHeight="1">
      <c r="A128" s="16" t="s">
        <v>613</v>
      </c>
      <c r="B128" s="17" t="s">
        <v>170</v>
      </c>
      <c r="C128" s="19">
        <v>5.3</v>
      </c>
      <c r="D128" s="19" t="s">
        <v>308</v>
      </c>
      <c r="E128" s="20" t="s">
        <v>173</v>
      </c>
      <c r="F128" s="20" t="s">
        <v>5</v>
      </c>
      <c r="G128" s="19" t="s">
        <v>283</v>
      </c>
      <c r="H128" s="16"/>
      <c r="I128" s="17"/>
      <c r="J128" s="17"/>
    </row>
    <row r="129" spans="1:10" ht="30" customHeight="1">
      <c r="A129" s="16" t="s">
        <v>614</v>
      </c>
      <c r="B129" s="17" t="s">
        <v>170</v>
      </c>
      <c r="C129" s="19">
        <v>5.3</v>
      </c>
      <c r="D129" s="19" t="s">
        <v>308</v>
      </c>
      <c r="E129" s="20" t="s">
        <v>173</v>
      </c>
      <c r="F129" s="20" t="s">
        <v>4</v>
      </c>
      <c r="G129" s="19" t="s">
        <v>283</v>
      </c>
      <c r="H129" s="16"/>
      <c r="I129" s="17"/>
      <c r="J129" s="17"/>
    </row>
    <row r="130" spans="1:10" ht="25.5">
      <c r="A130" s="16" t="s">
        <v>615</v>
      </c>
      <c r="B130" s="17" t="s">
        <v>170</v>
      </c>
      <c r="C130" s="19">
        <v>5.3</v>
      </c>
      <c r="D130" s="19" t="s">
        <v>308</v>
      </c>
      <c r="E130" s="20" t="s">
        <v>173</v>
      </c>
      <c r="F130" s="20" t="s">
        <v>419</v>
      </c>
      <c r="G130" s="19" t="s">
        <v>283</v>
      </c>
      <c r="H130" s="16"/>
      <c r="I130" s="17"/>
      <c r="J130" s="17"/>
    </row>
    <row r="131" spans="1:10" ht="25.5">
      <c r="A131" s="16" t="s">
        <v>616</v>
      </c>
      <c r="B131" s="17" t="s">
        <v>170</v>
      </c>
      <c r="C131" s="19">
        <v>5.3</v>
      </c>
      <c r="D131" s="19" t="s">
        <v>308</v>
      </c>
      <c r="E131" s="20" t="s">
        <v>173</v>
      </c>
      <c r="F131" s="20" t="s">
        <v>420</v>
      </c>
      <c r="G131" s="19" t="s">
        <v>283</v>
      </c>
      <c r="H131" s="16"/>
      <c r="I131" s="17"/>
      <c r="J131" s="17"/>
    </row>
    <row r="132" spans="1:10" ht="25.5">
      <c r="A132" s="16" t="s">
        <v>617</v>
      </c>
      <c r="B132" s="17" t="s">
        <v>170</v>
      </c>
      <c r="C132" s="19">
        <v>5.3</v>
      </c>
      <c r="D132" s="19" t="s">
        <v>308</v>
      </c>
      <c r="E132" s="20" t="s">
        <v>173</v>
      </c>
      <c r="F132" s="20" t="s">
        <v>199</v>
      </c>
      <c r="G132" s="19" t="s">
        <v>283</v>
      </c>
      <c r="H132" s="16"/>
      <c r="I132" s="17"/>
      <c r="J132" s="17"/>
    </row>
    <row r="133" spans="1:10" ht="25.5">
      <c r="A133" s="16" t="s">
        <v>618</v>
      </c>
      <c r="B133" s="17" t="s">
        <v>170</v>
      </c>
      <c r="C133" s="19">
        <v>5.3</v>
      </c>
      <c r="D133" s="19" t="s">
        <v>308</v>
      </c>
      <c r="E133" s="20" t="s">
        <v>173</v>
      </c>
      <c r="F133" s="20" t="s">
        <v>421</v>
      </c>
      <c r="G133" s="19" t="s">
        <v>287</v>
      </c>
      <c r="H133" s="16"/>
      <c r="I133" s="17"/>
      <c r="J133" s="17"/>
    </row>
    <row r="134" spans="1:10" ht="25.5">
      <c r="A134" s="16" t="s">
        <v>619</v>
      </c>
      <c r="B134" s="17" t="s">
        <v>170</v>
      </c>
      <c r="C134" s="19">
        <v>5.3</v>
      </c>
      <c r="D134" s="19" t="s">
        <v>308</v>
      </c>
      <c r="E134" s="20" t="s">
        <v>173</v>
      </c>
      <c r="F134" s="20" t="s">
        <v>422</v>
      </c>
      <c r="G134" s="19" t="s">
        <v>287</v>
      </c>
      <c r="H134" s="16"/>
      <c r="I134" s="17"/>
      <c r="J134" s="17"/>
    </row>
    <row r="135" spans="1:10" ht="25.5">
      <c r="A135" s="16" t="s">
        <v>620</v>
      </c>
      <c r="B135" s="17" t="s">
        <v>170</v>
      </c>
      <c r="C135" s="19">
        <v>5.3</v>
      </c>
      <c r="D135" s="19" t="s">
        <v>308</v>
      </c>
      <c r="E135" s="20" t="s">
        <v>173</v>
      </c>
      <c r="F135" s="20" t="s">
        <v>423</v>
      </c>
      <c r="G135" s="19" t="s">
        <v>283</v>
      </c>
      <c r="H135" s="16"/>
      <c r="I135" s="17"/>
      <c r="J135" s="17"/>
    </row>
    <row r="136" spans="1:10" ht="62.25" customHeight="1">
      <c r="A136" s="16" t="s">
        <v>621</v>
      </c>
      <c r="B136" s="17" t="s">
        <v>170</v>
      </c>
      <c r="C136" s="19">
        <v>5.3</v>
      </c>
      <c r="D136" s="16" t="s">
        <v>308</v>
      </c>
      <c r="E136" s="20" t="s">
        <v>173</v>
      </c>
      <c r="F136" s="17" t="s">
        <v>424</v>
      </c>
      <c r="G136" s="16" t="s">
        <v>286</v>
      </c>
      <c r="H136" s="16"/>
      <c r="I136" s="17"/>
      <c r="J136" s="17"/>
    </row>
    <row r="137" spans="1:10" ht="51">
      <c r="A137" s="16" t="s">
        <v>622</v>
      </c>
      <c r="B137" s="17" t="s">
        <v>170</v>
      </c>
      <c r="C137" s="19">
        <v>5.3</v>
      </c>
      <c r="D137" s="16" t="s">
        <v>308</v>
      </c>
      <c r="E137" s="20" t="s">
        <v>173</v>
      </c>
      <c r="F137" s="17" t="s">
        <v>425</v>
      </c>
      <c r="G137" s="16" t="s">
        <v>283</v>
      </c>
      <c r="H137" s="16"/>
      <c r="I137" s="17"/>
      <c r="J137" s="17"/>
    </row>
    <row r="138" spans="1:10" ht="35.25" customHeight="1">
      <c r="A138" s="16" t="s">
        <v>623</v>
      </c>
      <c r="B138" s="17" t="s">
        <v>170</v>
      </c>
      <c r="C138" s="19">
        <v>5.3</v>
      </c>
      <c r="D138" s="19" t="s">
        <v>308</v>
      </c>
      <c r="E138" s="20" t="s">
        <v>173</v>
      </c>
      <c r="F138" s="20" t="s">
        <v>6</v>
      </c>
      <c r="G138" s="19" t="s">
        <v>283</v>
      </c>
      <c r="H138" s="16"/>
      <c r="I138" s="17"/>
      <c r="J138" s="17"/>
    </row>
    <row r="139" spans="1:10" ht="35.25" customHeight="1">
      <c r="A139" s="16" t="s">
        <v>624</v>
      </c>
      <c r="B139" s="17" t="s">
        <v>170</v>
      </c>
      <c r="C139" s="19">
        <v>5.3</v>
      </c>
      <c r="D139" s="19" t="s">
        <v>308</v>
      </c>
      <c r="E139" s="20" t="s">
        <v>173</v>
      </c>
      <c r="F139" s="20" t="s">
        <v>7</v>
      </c>
      <c r="G139" s="19" t="s">
        <v>283</v>
      </c>
      <c r="H139" s="16"/>
      <c r="I139" s="17"/>
      <c r="J139" s="17"/>
    </row>
    <row r="140" spans="1:10" ht="35.25" customHeight="1">
      <c r="A140" s="16" t="s">
        <v>625</v>
      </c>
      <c r="B140" s="17" t="s">
        <v>170</v>
      </c>
      <c r="C140" s="19">
        <v>5.3</v>
      </c>
      <c r="D140" s="19" t="s">
        <v>308</v>
      </c>
      <c r="E140" s="20" t="s">
        <v>173</v>
      </c>
      <c r="F140" s="20" t="s">
        <v>199</v>
      </c>
      <c r="G140" s="19" t="s">
        <v>283</v>
      </c>
      <c r="H140" s="16"/>
      <c r="I140" s="17"/>
      <c r="J140" s="17"/>
    </row>
    <row r="141" spans="1:10" ht="35.25" customHeight="1">
      <c r="A141" s="16" t="s">
        <v>626</v>
      </c>
      <c r="B141" s="17" t="s">
        <v>170</v>
      </c>
      <c r="C141" s="19">
        <v>5.3</v>
      </c>
      <c r="D141" s="19" t="s">
        <v>308</v>
      </c>
      <c r="E141" s="20" t="s">
        <v>173</v>
      </c>
      <c r="F141" s="20" t="s">
        <v>8</v>
      </c>
      <c r="G141" s="19" t="s">
        <v>287</v>
      </c>
      <c r="H141" s="16"/>
      <c r="I141" s="17"/>
      <c r="J141" s="17"/>
    </row>
    <row r="142" spans="1:10" ht="35.25" customHeight="1">
      <c r="A142" s="16" t="s">
        <v>627</v>
      </c>
      <c r="B142" s="17" t="s">
        <v>170</v>
      </c>
      <c r="C142" s="19">
        <v>5.3</v>
      </c>
      <c r="D142" s="19" t="s">
        <v>308</v>
      </c>
      <c r="E142" s="20" t="s">
        <v>173</v>
      </c>
      <c r="F142" s="20" t="s">
        <v>9</v>
      </c>
      <c r="G142" s="19" t="s">
        <v>287</v>
      </c>
      <c r="H142" s="16"/>
      <c r="I142" s="17"/>
      <c r="J142" s="17"/>
    </row>
    <row r="143" spans="1:10" ht="35.25" customHeight="1">
      <c r="A143" s="16" t="s">
        <v>628</v>
      </c>
      <c r="B143" s="17" t="s">
        <v>170</v>
      </c>
      <c r="C143" s="19">
        <v>5.3</v>
      </c>
      <c r="D143" s="19" t="s">
        <v>308</v>
      </c>
      <c r="E143" s="20" t="s">
        <v>173</v>
      </c>
      <c r="F143" s="20" t="s">
        <v>10</v>
      </c>
      <c r="G143" s="19" t="s">
        <v>283</v>
      </c>
      <c r="H143" s="16"/>
      <c r="I143" s="17"/>
      <c r="J143" s="17"/>
    </row>
    <row r="144" spans="1:10" ht="100.5" customHeight="1">
      <c r="A144" s="16" t="s">
        <v>629</v>
      </c>
      <c r="B144" s="17" t="s">
        <v>170</v>
      </c>
      <c r="C144" s="19">
        <v>5.3</v>
      </c>
      <c r="D144" s="16" t="s">
        <v>308</v>
      </c>
      <c r="E144" s="20" t="s">
        <v>173</v>
      </c>
      <c r="F144" s="17" t="s">
        <v>426</v>
      </c>
      <c r="G144" s="16" t="s">
        <v>283</v>
      </c>
      <c r="H144" s="16"/>
      <c r="I144" s="17"/>
      <c r="J144" s="17"/>
    </row>
    <row r="145" spans="1:10" ht="100.5" customHeight="1">
      <c r="A145" s="16" t="s">
        <v>630</v>
      </c>
      <c r="B145" s="17" t="s">
        <v>170</v>
      </c>
      <c r="C145" s="16">
        <v>5.5</v>
      </c>
      <c r="D145" s="16" t="s">
        <v>116</v>
      </c>
      <c r="E145" s="87" t="s">
        <v>120</v>
      </c>
      <c r="F145" s="17" t="s">
        <v>430</v>
      </c>
      <c r="G145" s="16" t="s">
        <v>283</v>
      </c>
      <c r="H145" s="16"/>
      <c r="I145" s="17"/>
      <c r="J145" s="17"/>
    </row>
    <row r="146" spans="1:10" ht="38.25">
      <c r="A146" s="16" t="s">
        <v>631</v>
      </c>
      <c r="B146" s="17" t="s">
        <v>170</v>
      </c>
      <c r="C146" s="18" t="s">
        <v>172</v>
      </c>
      <c r="D146" s="16" t="s">
        <v>100</v>
      </c>
      <c r="E146" s="87" t="s">
        <v>101</v>
      </c>
      <c r="F146" s="17" t="s">
        <v>427</v>
      </c>
      <c r="G146" s="16" t="s">
        <v>287</v>
      </c>
      <c r="H146" s="16"/>
      <c r="I146" s="17"/>
      <c r="J146" s="17"/>
    </row>
    <row r="147" spans="1:10" ht="25.5">
      <c r="A147" s="16" t="s">
        <v>632</v>
      </c>
      <c r="B147" s="17" t="s">
        <v>170</v>
      </c>
      <c r="C147" s="18" t="s">
        <v>172</v>
      </c>
      <c r="D147" s="16" t="s">
        <v>100</v>
      </c>
      <c r="E147" s="87" t="s">
        <v>101</v>
      </c>
      <c r="F147" s="17" t="s">
        <v>102</v>
      </c>
      <c r="G147" s="16" t="s">
        <v>286</v>
      </c>
      <c r="H147" s="16"/>
      <c r="I147" s="17"/>
      <c r="J147" s="17"/>
    </row>
    <row r="148" spans="1:10" ht="39" customHeight="1">
      <c r="A148" s="16" t="s">
        <v>633</v>
      </c>
      <c r="B148" s="17" t="s">
        <v>170</v>
      </c>
      <c r="C148" s="18" t="s">
        <v>172</v>
      </c>
      <c r="D148" s="16" t="s">
        <v>100</v>
      </c>
      <c r="E148" s="87" t="s">
        <v>101</v>
      </c>
      <c r="F148" s="17" t="s">
        <v>428</v>
      </c>
      <c r="G148" s="16" t="s">
        <v>286</v>
      </c>
      <c r="H148" s="16"/>
      <c r="I148" s="17"/>
      <c r="J148" s="17"/>
    </row>
    <row r="149" spans="1:10" ht="25.5">
      <c r="A149" s="16" t="s">
        <v>634</v>
      </c>
      <c r="B149" s="17" t="s">
        <v>170</v>
      </c>
      <c r="C149" s="18" t="s">
        <v>172</v>
      </c>
      <c r="D149" s="16" t="s">
        <v>100</v>
      </c>
      <c r="E149" s="87" t="s">
        <v>101</v>
      </c>
      <c r="F149" s="17" t="s">
        <v>104</v>
      </c>
      <c r="G149" s="16" t="s">
        <v>283</v>
      </c>
      <c r="H149" s="16"/>
      <c r="I149" s="17"/>
      <c r="J149" s="17"/>
    </row>
    <row r="150" spans="1:10" ht="120.75" customHeight="1">
      <c r="A150" s="16" t="s">
        <v>635</v>
      </c>
      <c r="B150" s="17" t="s">
        <v>170</v>
      </c>
      <c r="C150" s="18" t="s">
        <v>172</v>
      </c>
      <c r="D150" s="16" t="s">
        <v>219</v>
      </c>
      <c r="E150" s="87" t="s">
        <v>220</v>
      </c>
      <c r="F150" s="17" t="s">
        <v>429</v>
      </c>
      <c r="G150" s="16" t="s">
        <v>287</v>
      </c>
      <c r="H150" s="16"/>
      <c r="I150" s="17"/>
      <c r="J150" s="17"/>
    </row>
    <row r="151" spans="1:10" ht="150" customHeight="1">
      <c r="A151" s="16" t="s">
        <v>636</v>
      </c>
      <c r="B151" s="17" t="s">
        <v>170</v>
      </c>
      <c r="C151" s="18" t="s">
        <v>172</v>
      </c>
      <c r="D151" s="16" t="s">
        <v>219</v>
      </c>
      <c r="E151" s="87" t="s">
        <v>470</v>
      </c>
      <c r="F151" s="17" t="s">
        <v>11</v>
      </c>
      <c r="G151" s="16" t="s">
        <v>283</v>
      </c>
      <c r="H151" s="16"/>
      <c r="I151" s="17"/>
      <c r="J151" s="17"/>
    </row>
    <row r="152" spans="1:10" ht="55.5" customHeight="1">
      <c r="A152" s="16" t="s">
        <v>637</v>
      </c>
      <c r="B152" s="17" t="s">
        <v>170</v>
      </c>
      <c r="C152" s="18" t="s">
        <v>172</v>
      </c>
      <c r="D152" s="16" t="s">
        <v>219</v>
      </c>
      <c r="E152" s="87" t="s">
        <v>471</v>
      </c>
      <c r="F152" s="17" t="s">
        <v>12</v>
      </c>
      <c r="G152" s="16" t="s">
        <v>283</v>
      </c>
      <c r="H152" s="16"/>
      <c r="I152" s="17"/>
      <c r="J152" s="17"/>
    </row>
    <row r="153" spans="1:10" ht="93.75" customHeight="1">
      <c r="A153" s="16" t="s">
        <v>638</v>
      </c>
      <c r="B153" s="17" t="s">
        <v>170</v>
      </c>
      <c r="C153" s="18">
        <v>9.1</v>
      </c>
      <c r="D153" s="16" t="s">
        <v>295</v>
      </c>
      <c r="E153" s="87" t="s">
        <v>296</v>
      </c>
      <c r="F153" s="17" t="s">
        <v>431</v>
      </c>
      <c r="G153" s="16" t="s">
        <v>286</v>
      </c>
      <c r="H153" s="16"/>
      <c r="I153" s="17"/>
      <c r="J153" s="17"/>
    </row>
    <row r="154" spans="1:10" ht="25.5">
      <c r="A154" s="16" t="s">
        <v>639</v>
      </c>
      <c r="B154" s="17" t="s">
        <v>170</v>
      </c>
      <c r="C154" s="16">
        <v>5.2</v>
      </c>
      <c r="D154" s="16" t="s">
        <v>116</v>
      </c>
      <c r="E154" s="87" t="s">
        <v>105</v>
      </c>
      <c r="F154" s="17" t="s">
        <v>106</v>
      </c>
      <c r="G154" s="16" t="s">
        <v>283</v>
      </c>
      <c r="H154" s="16"/>
      <c r="I154" s="17"/>
      <c r="J154" s="17"/>
    </row>
    <row r="155" spans="1:10" ht="31.5" customHeight="1">
      <c r="A155" s="16" t="s">
        <v>640</v>
      </c>
      <c r="B155" s="17" t="s">
        <v>170</v>
      </c>
      <c r="C155" s="16">
        <v>5.2</v>
      </c>
      <c r="D155" s="16" t="s">
        <v>116</v>
      </c>
      <c r="E155" s="87" t="s">
        <v>105</v>
      </c>
      <c r="F155" s="17" t="s">
        <v>107</v>
      </c>
      <c r="G155" s="16" t="s">
        <v>283</v>
      </c>
      <c r="H155" s="16"/>
      <c r="I155" s="17"/>
      <c r="J155" s="17"/>
    </row>
    <row r="156" spans="1:10" ht="25.5">
      <c r="A156" s="16" t="s">
        <v>641</v>
      </c>
      <c r="B156" s="17" t="s">
        <v>170</v>
      </c>
      <c r="C156" s="16">
        <v>5.2</v>
      </c>
      <c r="D156" s="16" t="s">
        <v>116</v>
      </c>
      <c r="E156" s="87" t="s">
        <v>105</v>
      </c>
      <c r="F156" s="17" t="s">
        <v>108</v>
      </c>
      <c r="G156" s="16" t="s">
        <v>283</v>
      </c>
      <c r="H156" s="16"/>
      <c r="I156" s="17"/>
      <c r="J156" s="17"/>
    </row>
    <row r="157" spans="1:10" ht="25.5">
      <c r="A157" s="16" t="s">
        <v>642</v>
      </c>
      <c r="B157" s="17" t="s">
        <v>170</v>
      </c>
      <c r="C157" s="16">
        <v>5.2</v>
      </c>
      <c r="D157" s="16" t="s">
        <v>116</v>
      </c>
      <c r="E157" s="87" t="s">
        <v>105</v>
      </c>
      <c r="F157" s="17" t="s">
        <v>432</v>
      </c>
      <c r="G157" s="16" t="s">
        <v>283</v>
      </c>
      <c r="H157" s="16"/>
      <c r="I157" s="17"/>
      <c r="J157" s="17"/>
    </row>
    <row r="158" spans="1:10" ht="38.25">
      <c r="A158" s="16" t="s">
        <v>643</v>
      </c>
      <c r="B158" s="17" t="s">
        <v>170</v>
      </c>
      <c r="C158" s="16">
        <v>5.2</v>
      </c>
      <c r="D158" s="16" t="s">
        <v>116</v>
      </c>
      <c r="E158" s="87" t="s">
        <v>105</v>
      </c>
      <c r="F158" s="17" t="s">
        <v>109</v>
      </c>
      <c r="G158" s="16" t="s">
        <v>286</v>
      </c>
      <c r="H158" s="16"/>
      <c r="I158" s="17"/>
      <c r="J158" s="17"/>
    </row>
    <row r="159" spans="1:10" ht="51">
      <c r="A159" s="16" t="s">
        <v>644</v>
      </c>
      <c r="B159" s="17" t="s">
        <v>170</v>
      </c>
      <c r="C159" s="16">
        <v>5.2</v>
      </c>
      <c r="D159" s="16" t="s">
        <v>116</v>
      </c>
      <c r="E159" s="87" t="s">
        <v>433</v>
      </c>
      <c r="F159" s="17" t="s">
        <v>110</v>
      </c>
      <c r="G159" s="16" t="s">
        <v>290</v>
      </c>
      <c r="H159" s="16"/>
      <c r="I159" s="17"/>
      <c r="J159" s="17"/>
    </row>
    <row r="160" spans="1:10" ht="51">
      <c r="A160" s="16" t="s">
        <v>645</v>
      </c>
      <c r="B160" s="17" t="s">
        <v>170</v>
      </c>
      <c r="C160" s="16">
        <v>5.2</v>
      </c>
      <c r="D160" s="16" t="s">
        <v>116</v>
      </c>
      <c r="E160" s="87" t="s">
        <v>433</v>
      </c>
      <c r="F160" s="17" t="s">
        <v>111</v>
      </c>
      <c r="G160" s="16" t="s">
        <v>283</v>
      </c>
      <c r="H160" s="16"/>
      <c r="I160" s="17"/>
      <c r="J160" s="17"/>
    </row>
    <row r="161" spans="1:10" ht="51">
      <c r="A161" s="16" t="s">
        <v>646</v>
      </c>
      <c r="B161" s="17" t="s">
        <v>170</v>
      </c>
      <c r="C161" s="16">
        <v>5.2</v>
      </c>
      <c r="D161" s="16" t="s">
        <v>116</v>
      </c>
      <c r="E161" s="87" t="s">
        <v>433</v>
      </c>
      <c r="F161" s="17" t="s">
        <v>112</v>
      </c>
      <c r="G161" s="16" t="s">
        <v>283</v>
      </c>
      <c r="H161" s="16"/>
      <c r="I161" s="17"/>
      <c r="J161" s="17"/>
    </row>
    <row r="162" spans="1:11" s="32" customFormat="1" ht="51">
      <c r="A162" s="16" t="s">
        <v>647</v>
      </c>
      <c r="B162" s="17" t="s">
        <v>170</v>
      </c>
      <c r="C162" s="19">
        <v>5.2</v>
      </c>
      <c r="D162" s="19" t="s">
        <v>116</v>
      </c>
      <c r="E162" s="93" t="s">
        <v>197</v>
      </c>
      <c r="F162" s="20" t="s">
        <v>434</v>
      </c>
      <c r="G162" s="19" t="s">
        <v>283</v>
      </c>
      <c r="H162" s="19"/>
      <c r="I162" s="20"/>
      <c r="J162" s="20"/>
      <c r="K162" s="31"/>
    </row>
    <row r="163" spans="1:10" ht="38.25">
      <c r="A163" s="16" t="s">
        <v>648</v>
      </c>
      <c r="B163" s="17" t="s">
        <v>170</v>
      </c>
      <c r="C163" s="19">
        <v>5.2</v>
      </c>
      <c r="D163" s="16" t="s">
        <v>116</v>
      </c>
      <c r="E163" s="93" t="s">
        <v>193</v>
      </c>
      <c r="F163" s="17" t="s">
        <v>115</v>
      </c>
      <c r="G163" s="16" t="s">
        <v>283</v>
      </c>
      <c r="H163" s="16"/>
      <c r="I163" s="17"/>
      <c r="J163" s="17"/>
    </row>
    <row r="164" spans="1:10" ht="38.25">
      <c r="A164" s="16" t="s">
        <v>649</v>
      </c>
      <c r="B164" s="17" t="s">
        <v>170</v>
      </c>
      <c r="C164" s="19">
        <v>5.2</v>
      </c>
      <c r="D164" s="16" t="s">
        <v>116</v>
      </c>
      <c r="E164" s="93" t="s">
        <v>193</v>
      </c>
      <c r="F164" s="17" t="s">
        <v>113</v>
      </c>
      <c r="G164" s="16" t="s">
        <v>283</v>
      </c>
      <c r="H164" s="16"/>
      <c r="I164" s="17"/>
      <c r="J164" s="17"/>
    </row>
    <row r="165" spans="1:10" ht="38.25">
      <c r="A165" s="16" t="s">
        <v>650</v>
      </c>
      <c r="B165" s="17" t="s">
        <v>170</v>
      </c>
      <c r="C165" s="19">
        <v>5.2</v>
      </c>
      <c r="D165" s="16" t="s">
        <v>116</v>
      </c>
      <c r="E165" s="93" t="s">
        <v>193</v>
      </c>
      <c r="F165" s="17" t="s">
        <v>114</v>
      </c>
      <c r="G165" s="16" t="s">
        <v>283</v>
      </c>
      <c r="H165" s="16"/>
      <c r="I165" s="17"/>
      <c r="J165" s="17"/>
    </row>
    <row r="166" spans="1:10" ht="54.75" customHeight="1">
      <c r="A166" s="16" t="s">
        <v>651</v>
      </c>
      <c r="B166" s="17" t="s">
        <v>170</v>
      </c>
      <c r="C166" s="19">
        <v>5.4</v>
      </c>
      <c r="D166" s="16" t="s">
        <v>116</v>
      </c>
      <c r="E166" s="93" t="s">
        <v>194</v>
      </c>
      <c r="F166" s="17" t="s">
        <v>435</v>
      </c>
      <c r="G166" s="16" t="s">
        <v>283</v>
      </c>
      <c r="H166" s="16"/>
      <c r="I166" s="17"/>
      <c r="J166" s="17"/>
    </row>
    <row r="167" spans="1:10" ht="63.75">
      <c r="A167" s="16" t="s">
        <v>652</v>
      </c>
      <c r="B167" s="17" t="s">
        <v>170</v>
      </c>
      <c r="C167" s="19">
        <v>5.4</v>
      </c>
      <c r="D167" s="16" t="s">
        <v>116</v>
      </c>
      <c r="E167" s="93" t="s">
        <v>194</v>
      </c>
      <c r="F167" s="17" t="s">
        <v>436</v>
      </c>
      <c r="G167" s="16" t="s">
        <v>283</v>
      </c>
      <c r="H167" s="16"/>
      <c r="I167" s="17"/>
      <c r="J167" s="17"/>
    </row>
    <row r="168" spans="1:10" ht="51">
      <c r="A168" s="16" t="s">
        <v>653</v>
      </c>
      <c r="B168" s="17" t="s">
        <v>170</v>
      </c>
      <c r="C168" s="19">
        <v>5.2</v>
      </c>
      <c r="D168" s="16" t="s">
        <v>116</v>
      </c>
      <c r="E168" s="93" t="s">
        <v>195</v>
      </c>
      <c r="F168" s="17" t="s">
        <v>469</v>
      </c>
      <c r="G168" s="16" t="s">
        <v>287</v>
      </c>
      <c r="H168" s="16"/>
      <c r="I168" s="17"/>
      <c r="J168" s="17"/>
    </row>
    <row r="169" spans="1:10" ht="138" customHeight="1">
      <c r="A169" s="16" t="s">
        <v>654</v>
      </c>
      <c r="B169" s="17" t="s">
        <v>170</v>
      </c>
      <c r="C169" s="19">
        <v>5.2</v>
      </c>
      <c r="D169" s="16" t="s">
        <v>116</v>
      </c>
      <c r="E169" s="93" t="s">
        <v>196</v>
      </c>
      <c r="F169" s="17" t="s">
        <v>437</v>
      </c>
      <c r="G169" s="16" t="s">
        <v>232</v>
      </c>
      <c r="H169" s="16"/>
      <c r="I169" s="17"/>
      <c r="J169" s="17"/>
    </row>
    <row r="170" spans="1:10" ht="67.5" customHeight="1">
      <c r="A170" s="16" t="s">
        <v>655</v>
      </c>
      <c r="B170" s="17" t="s">
        <v>170</v>
      </c>
      <c r="C170" s="19">
        <v>5.2</v>
      </c>
      <c r="D170" s="16" t="s">
        <v>116</v>
      </c>
      <c r="E170" s="93" t="s">
        <v>196</v>
      </c>
      <c r="F170" s="17" t="s">
        <v>13</v>
      </c>
      <c r="G170" s="16" t="s">
        <v>232</v>
      </c>
      <c r="H170" s="16"/>
      <c r="I170" s="17"/>
      <c r="J170" s="17"/>
    </row>
    <row r="171" spans="1:10" ht="46.5" customHeight="1">
      <c r="A171" s="16" t="s">
        <v>656</v>
      </c>
      <c r="B171" s="17" t="s">
        <v>170</v>
      </c>
      <c r="C171" s="19">
        <v>5.4</v>
      </c>
      <c r="D171" s="16" t="s">
        <v>116</v>
      </c>
      <c r="E171" s="87" t="s">
        <v>117</v>
      </c>
      <c r="F171" s="17" t="s">
        <v>118</v>
      </c>
      <c r="G171" s="16" t="s">
        <v>283</v>
      </c>
      <c r="H171" s="16"/>
      <c r="I171" s="17"/>
      <c r="J171" s="17"/>
    </row>
    <row r="172" spans="1:11" s="32" customFormat="1" ht="25.5">
      <c r="A172" s="16" t="s">
        <v>657</v>
      </c>
      <c r="B172" s="20" t="s">
        <v>170</v>
      </c>
      <c r="C172" s="19">
        <v>9.2</v>
      </c>
      <c r="D172" s="19" t="s">
        <v>123</v>
      </c>
      <c r="E172" s="93" t="s">
        <v>234</v>
      </c>
      <c r="F172" s="20" t="s">
        <v>438</v>
      </c>
      <c r="G172" s="19" t="s">
        <v>286</v>
      </c>
      <c r="H172" s="19"/>
      <c r="I172" s="20"/>
      <c r="J172" s="20"/>
      <c r="K172" s="31"/>
    </row>
    <row r="173" spans="1:11" s="32" customFormat="1" ht="25.5">
      <c r="A173" s="16" t="s">
        <v>658</v>
      </c>
      <c r="B173" s="20" t="s">
        <v>170</v>
      </c>
      <c r="C173" s="19">
        <v>9.2</v>
      </c>
      <c r="D173" s="19" t="s">
        <v>124</v>
      </c>
      <c r="E173" s="93" t="s">
        <v>234</v>
      </c>
      <c r="F173" s="20" t="s">
        <v>235</v>
      </c>
      <c r="G173" s="19" t="s">
        <v>283</v>
      </c>
      <c r="H173" s="19"/>
      <c r="I173" s="20"/>
      <c r="J173" s="20"/>
      <c r="K173" s="31"/>
    </row>
    <row r="174" spans="1:11" s="32" customFormat="1" ht="38.25">
      <c r="A174" s="16" t="s">
        <v>659</v>
      </c>
      <c r="B174" s="20" t="s">
        <v>170</v>
      </c>
      <c r="C174" s="19">
        <v>9.2</v>
      </c>
      <c r="D174" s="19" t="s">
        <v>124</v>
      </c>
      <c r="E174" s="93" t="s">
        <v>234</v>
      </c>
      <c r="F174" s="20" t="s">
        <v>243</v>
      </c>
      <c r="G174" s="19" t="s">
        <v>283</v>
      </c>
      <c r="H174" s="19"/>
      <c r="I174" s="20"/>
      <c r="J174" s="20"/>
      <c r="K174" s="31"/>
    </row>
    <row r="175" spans="1:11" s="32" customFormat="1" ht="38.25">
      <c r="A175" s="16" t="s">
        <v>660</v>
      </c>
      <c r="B175" s="20" t="s">
        <v>170</v>
      </c>
      <c r="C175" s="19">
        <v>9.2</v>
      </c>
      <c r="D175" s="19" t="s">
        <v>123</v>
      </c>
      <c r="E175" s="93" t="s">
        <v>234</v>
      </c>
      <c r="F175" s="20" t="s">
        <v>207</v>
      </c>
      <c r="G175" s="19" t="s">
        <v>290</v>
      </c>
      <c r="H175" s="19"/>
      <c r="I175" s="20"/>
      <c r="J175" s="20"/>
      <c r="K175" s="31"/>
    </row>
    <row r="176" spans="1:11" s="32" customFormat="1" ht="25.5">
      <c r="A176" s="16" t="s">
        <v>661</v>
      </c>
      <c r="B176" s="20" t="s">
        <v>170</v>
      </c>
      <c r="C176" s="19">
        <v>9.2</v>
      </c>
      <c r="D176" s="19" t="s">
        <v>123</v>
      </c>
      <c r="E176" s="93" t="s">
        <v>234</v>
      </c>
      <c r="F176" s="20" t="s">
        <v>244</v>
      </c>
      <c r="G176" s="19" t="s">
        <v>290</v>
      </c>
      <c r="H176" s="19"/>
      <c r="I176" s="20"/>
      <c r="J176" s="20"/>
      <c r="K176" s="31"/>
    </row>
    <row r="177" spans="1:11" s="32" customFormat="1" ht="102">
      <c r="A177" s="16" t="s">
        <v>662</v>
      </c>
      <c r="B177" s="20" t="s">
        <v>170</v>
      </c>
      <c r="C177" s="19">
        <v>9.2</v>
      </c>
      <c r="D177" s="19" t="s">
        <v>123</v>
      </c>
      <c r="E177" s="93" t="s">
        <v>234</v>
      </c>
      <c r="F177" s="20" t="s">
        <v>245</v>
      </c>
      <c r="G177" s="19" t="s">
        <v>290</v>
      </c>
      <c r="H177" s="19"/>
      <c r="I177" s="20"/>
      <c r="J177" s="20"/>
      <c r="K177" s="31"/>
    </row>
    <row r="178" spans="1:11" s="32" customFormat="1" ht="51">
      <c r="A178" s="16" t="s">
        <v>663</v>
      </c>
      <c r="B178" s="17" t="s">
        <v>181</v>
      </c>
      <c r="C178" s="19">
        <v>10.1</v>
      </c>
      <c r="D178" s="16" t="s">
        <v>184</v>
      </c>
      <c r="E178" s="17" t="s">
        <v>183</v>
      </c>
      <c r="F178" s="17" t="s">
        <v>182</v>
      </c>
      <c r="G178" s="16" t="s">
        <v>286</v>
      </c>
      <c r="H178" s="16"/>
      <c r="I178" s="17"/>
      <c r="J178" s="17"/>
      <c r="K178" s="31"/>
    </row>
    <row r="179" spans="1:11" s="32" customFormat="1" ht="64.5" customHeight="1">
      <c r="A179" s="16" t="s">
        <v>664</v>
      </c>
      <c r="B179" s="17" t="s">
        <v>181</v>
      </c>
      <c r="C179" s="19">
        <v>10.1</v>
      </c>
      <c r="D179" s="16" t="s">
        <v>184</v>
      </c>
      <c r="E179" s="17" t="s">
        <v>183</v>
      </c>
      <c r="F179" s="17" t="s">
        <v>441</v>
      </c>
      <c r="G179" s="16" t="s">
        <v>286</v>
      </c>
      <c r="H179" s="16"/>
      <c r="I179" s="17"/>
      <c r="J179" s="17"/>
      <c r="K179" s="31"/>
    </row>
    <row r="180" spans="1:11" s="32" customFormat="1" ht="78.75" customHeight="1">
      <c r="A180" s="16" t="s">
        <v>665</v>
      </c>
      <c r="B180" s="17" t="s">
        <v>181</v>
      </c>
      <c r="C180" s="19">
        <v>10.1</v>
      </c>
      <c r="D180" s="16" t="s">
        <v>248</v>
      </c>
      <c r="E180" s="17" t="s">
        <v>249</v>
      </c>
      <c r="F180" s="17" t="s">
        <v>442</v>
      </c>
      <c r="G180" s="16" t="s">
        <v>287</v>
      </c>
      <c r="H180" s="16"/>
      <c r="I180" s="17"/>
      <c r="J180" s="17"/>
      <c r="K180" s="31"/>
    </row>
    <row r="181" spans="1:11" s="32" customFormat="1" ht="78.75" customHeight="1">
      <c r="A181" s="16" t="s">
        <v>666</v>
      </c>
      <c r="B181" s="17" t="s">
        <v>181</v>
      </c>
      <c r="C181" s="19">
        <v>10.1</v>
      </c>
      <c r="D181" s="16" t="s">
        <v>256</v>
      </c>
      <c r="E181" s="17" t="s">
        <v>258</v>
      </c>
      <c r="F181" s="17" t="s">
        <v>257</v>
      </c>
      <c r="G181" s="16" t="s">
        <v>283</v>
      </c>
      <c r="H181" s="16"/>
      <c r="I181" s="17"/>
      <c r="J181" s="17"/>
      <c r="K181" s="31"/>
    </row>
    <row r="182" spans="1:11" s="32" customFormat="1" ht="69.75" customHeight="1">
      <c r="A182" s="16" t="s">
        <v>667</v>
      </c>
      <c r="B182" s="17" t="s">
        <v>181</v>
      </c>
      <c r="C182" s="19">
        <v>10.1</v>
      </c>
      <c r="D182" s="16" t="s">
        <v>251</v>
      </c>
      <c r="E182" s="17" t="s">
        <v>252</v>
      </c>
      <c r="F182" s="17" t="s">
        <v>250</v>
      </c>
      <c r="G182" s="16" t="s">
        <v>286</v>
      </c>
      <c r="H182" s="16"/>
      <c r="I182" s="17"/>
      <c r="J182" s="17"/>
      <c r="K182" s="31"/>
    </row>
    <row r="183" spans="1:11" s="32" customFormat="1" ht="81" customHeight="1">
      <c r="A183" s="16" t="s">
        <v>668</v>
      </c>
      <c r="B183" s="17" t="s">
        <v>181</v>
      </c>
      <c r="C183" s="19">
        <v>10.1</v>
      </c>
      <c r="D183" s="16" t="s">
        <v>253</v>
      </c>
      <c r="E183" s="17" t="s">
        <v>255</v>
      </c>
      <c r="F183" s="17" t="s">
        <v>254</v>
      </c>
      <c r="G183" s="16" t="s">
        <v>286</v>
      </c>
      <c r="H183" s="16"/>
      <c r="I183" s="17"/>
      <c r="J183" s="17"/>
      <c r="K183" s="31"/>
    </row>
    <row r="184" spans="1:11" s="32" customFormat="1" ht="51">
      <c r="A184" s="16" t="s">
        <v>669</v>
      </c>
      <c r="B184" s="17" t="s">
        <v>181</v>
      </c>
      <c r="C184" s="19">
        <v>10.1</v>
      </c>
      <c r="D184" s="16" t="s">
        <v>185</v>
      </c>
      <c r="E184" s="17" t="s">
        <v>183</v>
      </c>
      <c r="F184" s="17" t="s">
        <v>443</v>
      </c>
      <c r="G184" s="16" t="s">
        <v>287</v>
      </c>
      <c r="H184" s="16"/>
      <c r="I184" s="17"/>
      <c r="J184" s="17"/>
      <c r="K184" s="31"/>
    </row>
    <row r="185" spans="1:11" s="32" customFormat="1" ht="51">
      <c r="A185" s="16" t="s">
        <v>670</v>
      </c>
      <c r="B185" s="17" t="s">
        <v>181</v>
      </c>
      <c r="C185" s="19">
        <v>10.1</v>
      </c>
      <c r="D185" s="16" t="s">
        <v>185</v>
      </c>
      <c r="E185" s="17" t="s">
        <v>183</v>
      </c>
      <c r="F185" s="17" t="s">
        <v>506</v>
      </c>
      <c r="G185" s="16" t="s">
        <v>286</v>
      </c>
      <c r="H185" s="16"/>
      <c r="I185" s="17"/>
      <c r="J185" s="17"/>
      <c r="K185" s="31"/>
    </row>
    <row r="186" spans="1:11" s="32" customFormat="1" ht="105.75" customHeight="1">
      <c r="A186" s="16" t="s">
        <v>671</v>
      </c>
      <c r="B186" s="20" t="s">
        <v>170</v>
      </c>
      <c r="C186" s="88">
        <v>9.11</v>
      </c>
      <c r="D186" s="19" t="s">
        <v>444</v>
      </c>
      <c r="E186" s="20" t="s">
        <v>221</v>
      </c>
      <c r="F186" s="20" t="s">
        <v>29</v>
      </c>
      <c r="G186" s="19" t="s">
        <v>286</v>
      </c>
      <c r="H186" s="19"/>
      <c r="I186" s="20"/>
      <c r="J186" s="20"/>
      <c r="K186" s="31"/>
    </row>
    <row r="187" spans="1:11" s="32" customFormat="1" ht="41.25" customHeight="1">
      <c r="A187" s="16" t="s">
        <v>672</v>
      </c>
      <c r="B187" s="20" t="s">
        <v>170</v>
      </c>
      <c r="C187" s="88" t="s">
        <v>39</v>
      </c>
      <c r="D187" s="19" t="s">
        <v>263</v>
      </c>
      <c r="E187" s="20" t="s">
        <v>264</v>
      </c>
      <c r="F187" s="20" t="s">
        <v>265</v>
      </c>
      <c r="G187" s="19" t="s">
        <v>286</v>
      </c>
      <c r="H187" s="19"/>
      <c r="I187" s="20"/>
      <c r="J187" s="20"/>
      <c r="K187" s="31"/>
    </row>
    <row r="188" spans="1:11" s="32" customFormat="1" ht="205.5" customHeight="1">
      <c r="A188" s="16" t="s">
        <v>673</v>
      </c>
      <c r="B188" s="20" t="s">
        <v>170</v>
      </c>
      <c r="C188" s="88" t="s">
        <v>39</v>
      </c>
      <c r="D188" s="19" t="s">
        <v>263</v>
      </c>
      <c r="E188" s="20" t="s">
        <v>264</v>
      </c>
      <c r="F188" s="20" t="s">
        <v>440</v>
      </c>
      <c r="G188" s="19" t="s">
        <v>283</v>
      </c>
      <c r="H188" s="19"/>
      <c r="I188" s="20"/>
      <c r="J188" s="20"/>
      <c r="K188" s="31"/>
    </row>
    <row r="189" spans="1:11" s="32" customFormat="1" ht="303.75" customHeight="1">
      <c r="A189" s="16" t="s">
        <v>674</v>
      </c>
      <c r="B189" s="20" t="s">
        <v>170</v>
      </c>
      <c r="C189" s="88" t="s">
        <v>133</v>
      </c>
      <c r="D189" s="19" t="s">
        <v>263</v>
      </c>
      <c r="E189" s="20" t="s">
        <v>273</v>
      </c>
      <c r="F189" s="20" t="s">
        <v>439</v>
      </c>
      <c r="G189" s="19" t="s">
        <v>287</v>
      </c>
      <c r="H189" s="19"/>
      <c r="I189" s="20"/>
      <c r="J189" s="20"/>
      <c r="K189" s="31"/>
    </row>
    <row r="190" spans="1:11" s="32" customFormat="1" ht="144" customHeight="1">
      <c r="A190" s="16" t="s">
        <v>675</v>
      </c>
      <c r="B190" s="20" t="s">
        <v>170</v>
      </c>
      <c r="C190" s="88" t="s">
        <v>40</v>
      </c>
      <c r="D190" s="19" t="s">
        <v>263</v>
      </c>
      <c r="E190" s="20" t="s">
        <v>14</v>
      </c>
      <c r="F190" s="20" t="s">
        <v>30</v>
      </c>
      <c r="G190" s="19" t="s">
        <v>283</v>
      </c>
      <c r="H190" s="19"/>
      <c r="I190" s="20"/>
      <c r="J190" s="20"/>
      <c r="K190" s="31"/>
    </row>
    <row r="191" spans="1:10" ht="12.75">
      <c r="A191" s="47" t="s">
        <v>215</v>
      </c>
      <c r="B191" s="47"/>
      <c r="C191" s="47"/>
      <c r="D191" s="47"/>
      <c r="E191" s="47"/>
      <c r="F191" s="47"/>
      <c r="G191" s="47"/>
      <c r="H191" s="47"/>
      <c r="I191" s="47"/>
      <c r="J191" s="47"/>
    </row>
    <row r="192" spans="1:11" s="32" customFormat="1" ht="37.5" customHeight="1">
      <c r="A192" s="20" t="s">
        <v>676</v>
      </c>
      <c r="B192" s="20" t="s">
        <v>121</v>
      </c>
      <c r="C192" s="19">
        <v>6.2</v>
      </c>
      <c r="D192" s="20" t="s">
        <v>259</v>
      </c>
      <c r="E192" s="20" t="s">
        <v>126</v>
      </c>
      <c r="F192" s="20" t="s">
        <v>260</v>
      </c>
      <c r="G192" s="19" t="s">
        <v>286</v>
      </c>
      <c r="H192" s="19"/>
      <c r="I192" s="20"/>
      <c r="J192" s="20"/>
      <c r="K192" s="31"/>
    </row>
    <row r="193" spans="1:11" s="32" customFormat="1" ht="78" customHeight="1">
      <c r="A193" s="20" t="s">
        <v>677</v>
      </c>
      <c r="B193" s="20" t="s">
        <v>121</v>
      </c>
      <c r="C193" s="19">
        <v>6.2</v>
      </c>
      <c r="D193" s="19" t="s">
        <v>259</v>
      </c>
      <c r="E193" s="20" t="s">
        <v>126</v>
      </c>
      <c r="F193" s="20" t="s">
        <v>261</v>
      </c>
      <c r="G193" s="19" t="s">
        <v>286</v>
      </c>
      <c r="H193" s="19"/>
      <c r="I193" s="20"/>
      <c r="J193" s="20"/>
      <c r="K193" s="31"/>
    </row>
    <row r="194" spans="1:11" s="32" customFormat="1" ht="37.5" customHeight="1">
      <c r="A194" s="20" t="s">
        <v>678</v>
      </c>
      <c r="B194" s="20" t="s">
        <v>121</v>
      </c>
      <c r="C194" s="19">
        <v>6.2</v>
      </c>
      <c r="D194" s="19" t="s">
        <v>138</v>
      </c>
      <c r="E194" s="20" t="s">
        <v>126</v>
      </c>
      <c r="F194" s="20" t="s">
        <v>127</v>
      </c>
      <c r="G194" s="19" t="s">
        <v>283</v>
      </c>
      <c r="H194" s="19"/>
      <c r="I194" s="20"/>
      <c r="J194" s="20"/>
      <c r="K194" s="31"/>
    </row>
    <row r="195" spans="1:11" s="32" customFormat="1" ht="37.5" customHeight="1">
      <c r="A195" s="20" t="s">
        <v>679</v>
      </c>
      <c r="B195" s="20" t="s">
        <v>121</v>
      </c>
      <c r="C195" s="19">
        <v>6.2</v>
      </c>
      <c r="D195" s="19" t="s">
        <v>138</v>
      </c>
      <c r="E195" s="20" t="s">
        <v>126</v>
      </c>
      <c r="F195" s="20" t="s">
        <v>445</v>
      </c>
      <c r="G195" s="19" t="s">
        <v>286</v>
      </c>
      <c r="H195" s="19"/>
      <c r="I195" s="20"/>
      <c r="J195" s="20"/>
      <c r="K195" s="31"/>
    </row>
    <row r="196" spans="1:11" s="32" customFormat="1" ht="38.25">
      <c r="A196" s="20" t="s">
        <v>680</v>
      </c>
      <c r="B196" s="20" t="s">
        <v>121</v>
      </c>
      <c r="C196" s="19">
        <v>6.2</v>
      </c>
      <c r="D196" s="19" t="s">
        <v>138</v>
      </c>
      <c r="E196" s="20" t="s">
        <v>126</v>
      </c>
      <c r="F196" s="20" t="s">
        <v>128</v>
      </c>
      <c r="G196" s="19" t="s">
        <v>286</v>
      </c>
      <c r="H196" s="19"/>
      <c r="I196" s="20"/>
      <c r="J196" s="20"/>
      <c r="K196" s="31"/>
    </row>
    <row r="197" spans="1:11" s="32" customFormat="1" ht="54" customHeight="1">
      <c r="A197" s="20" t="s">
        <v>681</v>
      </c>
      <c r="B197" s="20" t="s">
        <v>121</v>
      </c>
      <c r="C197" s="19">
        <v>6.2</v>
      </c>
      <c r="D197" s="19" t="s">
        <v>138</v>
      </c>
      <c r="E197" s="20" t="s">
        <v>126</v>
      </c>
      <c r="F197" s="20" t="s">
        <v>507</v>
      </c>
      <c r="G197" s="19" t="s">
        <v>286</v>
      </c>
      <c r="H197" s="19"/>
      <c r="I197" s="20"/>
      <c r="J197" s="20"/>
      <c r="K197" s="31"/>
    </row>
    <row r="198" spans="1:11" s="32" customFormat="1" ht="38.25">
      <c r="A198" s="20" t="s">
        <v>682</v>
      </c>
      <c r="B198" s="20" t="s">
        <v>121</v>
      </c>
      <c r="C198" s="19">
        <v>6.2</v>
      </c>
      <c r="D198" s="19" t="s">
        <v>138</v>
      </c>
      <c r="E198" s="20" t="s">
        <v>126</v>
      </c>
      <c r="F198" s="20" t="s">
        <v>135</v>
      </c>
      <c r="G198" s="19" t="s">
        <v>286</v>
      </c>
      <c r="H198" s="19"/>
      <c r="I198" s="20"/>
      <c r="J198" s="20"/>
      <c r="K198" s="31"/>
    </row>
    <row r="199" spans="1:11" s="32" customFormat="1" ht="36.75" customHeight="1">
      <c r="A199" s="20" t="s">
        <v>683</v>
      </c>
      <c r="B199" s="20" t="s">
        <v>121</v>
      </c>
      <c r="C199" s="19">
        <v>6.2</v>
      </c>
      <c r="D199" s="19" t="s">
        <v>138</v>
      </c>
      <c r="E199" s="20" t="s">
        <v>126</v>
      </c>
      <c r="F199" s="20" t="s">
        <v>136</v>
      </c>
      <c r="G199" s="19" t="s">
        <v>290</v>
      </c>
      <c r="H199" s="19"/>
      <c r="I199" s="20"/>
      <c r="J199" s="20"/>
      <c r="K199" s="31"/>
    </row>
    <row r="200" spans="1:11" s="32" customFormat="1" ht="48" customHeight="1">
      <c r="A200" s="20" t="s">
        <v>684</v>
      </c>
      <c r="B200" s="20" t="s">
        <v>121</v>
      </c>
      <c r="C200" s="19">
        <v>6.2</v>
      </c>
      <c r="D200" s="19" t="s">
        <v>138</v>
      </c>
      <c r="E200" s="20" t="s">
        <v>126</v>
      </c>
      <c r="F200" s="20" t="s">
        <v>446</v>
      </c>
      <c r="G200" s="19" t="s">
        <v>283</v>
      </c>
      <c r="H200" s="19"/>
      <c r="I200" s="20"/>
      <c r="J200" s="20"/>
      <c r="K200" s="31"/>
    </row>
    <row r="201" spans="1:11" s="32" customFormat="1" ht="189" customHeight="1">
      <c r="A201" s="20" t="s">
        <v>685</v>
      </c>
      <c r="B201" s="20" t="s">
        <v>121</v>
      </c>
      <c r="C201" s="19">
        <v>6.2</v>
      </c>
      <c r="D201" s="19" t="s">
        <v>138</v>
      </c>
      <c r="E201" s="20" t="s">
        <v>126</v>
      </c>
      <c r="F201" s="20" t="s">
        <v>472</v>
      </c>
      <c r="G201" s="19" t="s">
        <v>283</v>
      </c>
      <c r="H201" s="19"/>
      <c r="I201" s="20"/>
      <c r="J201" s="20"/>
      <c r="K201" s="31"/>
    </row>
    <row r="202" spans="1:11" s="32" customFormat="1" ht="51">
      <c r="A202" s="20" t="s">
        <v>686</v>
      </c>
      <c r="B202" s="20" t="s">
        <v>121</v>
      </c>
      <c r="C202" s="19">
        <v>6.2</v>
      </c>
      <c r="D202" s="19" t="s">
        <v>138</v>
      </c>
      <c r="E202" s="20" t="s">
        <v>126</v>
      </c>
      <c r="F202" s="20" t="s">
        <v>262</v>
      </c>
      <c r="G202" s="19" t="s">
        <v>286</v>
      </c>
      <c r="H202" s="19"/>
      <c r="I202" s="20"/>
      <c r="J202" s="20"/>
      <c r="K202" s="31"/>
    </row>
    <row r="203" spans="1:11" s="32" customFormat="1" ht="51">
      <c r="A203" s="20" t="s">
        <v>687</v>
      </c>
      <c r="B203" s="20" t="s">
        <v>126</v>
      </c>
      <c r="C203" s="19">
        <v>6.2</v>
      </c>
      <c r="D203" s="19" t="s">
        <v>308</v>
      </c>
      <c r="E203" s="20" t="s">
        <v>56</v>
      </c>
      <c r="F203" s="20" t="s">
        <v>57</v>
      </c>
      <c r="G203" s="19" t="s">
        <v>283</v>
      </c>
      <c r="H203" s="19"/>
      <c r="I203" s="20"/>
      <c r="J203" s="20"/>
      <c r="K203" s="31"/>
    </row>
    <row r="204" spans="1:11" s="32" customFormat="1" ht="39.75" customHeight="1">
      <c r="A204" s="20" t="s">
        <v>688</v>
      </c>
      <c r="B204" s="20" t="s">
        <v>121</v>
      </c>
      <c r="C204" s="19">
        <v>6.3</v>
      </c>
      <c r="D204" s="19" t="s">
        <v>166</v>
      </c>
      <c r="E204" s="20" t="s">
        <v>137</v>
      </c>
      <c r="F204" s="20" t="s">
        <v>447</v>
      </c>
      <c r="G204" s="19" t="s">
        <v>283</v>
      </c>
      <c r="H204" s="19"/>
      <c r="I204" s="20"/>
      <c r="J204" s="20"/>
      <c r="K204" s="31"/>
    </row>
    <row r="205" spans="1:11" s="32" customFormat="1" ht="30" customHeight="1">
      <c r="A205" s="20" t="s">
        <v>689</v>
      </c>
      <c r="B205" s="20" t="s">
        <v>121</v>
      </c>
      <c r="C205" s="19">
        <v>6.3</v>
      </c>
      <c r="D205" s="19" t="s">
        <v>166</v>
      </c>
      <c r="E205" s="20" t="s">
        <v>137</v>
      </c>
      <c r="F205" s="20" t="s">
        <v>177</v>
      </c>
      <c r="G205" s="19" t="s">
        <v>286</v>
      </c>
      <c r="H205" s="19"/>
      <c r="I205" s="20"/>
      <c r="J205" s="20"/>
      <c r="K205" s="31"/>
    </row>
    <row r="206" spans="1:11" s="32" customFormat="1" ht="51">
      <c r="A206" s="20" t="s">
        <v>690</v>
      </c>
      <c r="B206" s="20" t="s">
        <v>121</v>
      </c>
      <c r="C206" s="19">
        <v>6.3</v>
      </c>
      <c r="D206" s="19" t="s">
        <v>166</v>
      </c>
      <c r="E206" s="20" t="s">
        <v>137</v>
      </c>
      <c r="F206" s="20" t="s">
        <v>178</v>
      </c>
      <c r="G206" s="19" t="s">
        <v>283</v>
      </c>
      <c r="H206" s="19"/>
      <c r="I206" s="20"/>
      <c r="J206" s="20"/>
      <c r="K206" s="31"/>
    </row>
    <row r="207" spans="1:11" s="36" customFormat="1" ht="121.5" customHeight="1">
      <c r="A207" s="20" t="s">
        <v>691</v>
      </c>
      <c r="B207" s="20" t="s">
        <v>121</v>
      </c>
      <c r="C207" s="19">
        <v>6.3</v>
      </c>
      <c r="D207" s="19" t="s">
        <v>166</v>
      </c>
      <c r="E207" s="20" t="s">
        <v>137</v>
      </c>
      <c r="F207" s="89" t="s">
        <v>448</v>
      </c>
      <c r="G207" s="91" t="s">
        <v>283</v>
      </c>
      <c r="H207" s="91"/>
      <c r="I207" s="95" t="s">
        <v>190</v>
      </c>
      <c r="J207" s="95"/>
      <c r="K207" s="35"/>
    </row>
    <row r="208" spans="1:11" s="36" customFormat="1" ht="54" customHeight="1">
      <c r="A208" s="20" t="s">
        <v>692</v>
      </c>
      <c r="B208" s="20" t="s">
        <v>121</v>
      </c>
      <c r="C208" s="19">
        <v>6.3</v>
      </c>
      <c r="D208" s="19" t="s">
        <v>166</v>
      </c>
      <c r="E208" s="20" t="s">
        <v>137</v>
      </c>
      <c r="F208" s="89" t="s">
        <v>508</v>
      </c>
      <c r="G208" s="91" t="s">
        <v>283</v>
      </c>
      <c r="H208" s="91"/>
      <c r="I208" s="95"/>
      <c r="J208" s="95"/>
      <c r="K208" s="35"/>
    </row>
    <row r="209" spans="1:11" s="36" customFormat="1" ht="76.5">
      <c r="A209" s="20" t="s">
        <v>693</v>
      </c>
      <c r="B209" s="20" t="s">
        <v>121</v>
      </c>
      <c r="C209" s="19">
        <v>6.3</v>
      </c>
      <c r="D209" s="19" t="s">
        <v>166</v>
      </c>
      <c r="E209" s="20" t="s">
        <v>137</v>
      </c>
      <c r="F209" s="89" t="s">
        <v>509</v>
      </c>
      <c r="G209" s="91" t="s">
        <v>283</v>
      </c>
      <c r="H209" s="91"/>
      <c r="I209" s="95"/>
      <c r="J209" s="95"/>
      <c r="K209" s="35"/>
    </row>
    <row r="210" spans="1:11" s="36" customFormat="1" ht="25.5">
      <c r="A210" s="20" t="s">
        <v>694</v>
      </c>
      <c r="B210" s="20" t="s">
        <v>121</v>
      </c>
      <c r="C210" s="19">
        <v>6.3</v>
      </c>
      <c r="D210" s="19" t="s">
        <v>166</v>
      </c>
      <c r="E210" s="20" t="s">
        <v>137</v>
      </c>
      <c r="F210" s="20" t="s">
        <v>139</v>
      </c>
      <c r="G210" s="19" t="s">
        <v>283</v>
      </c>
      <c r="H210" s="19"/>
      <c r="I210" s="20"/>
      <c r="J210" s="20"/>
      <c r="K210" s="35"/>
    </row>
    <row r="211" spans="1:11" s="36" customFormat="1" ht="63.75" customHeight="1">
      <c r="A211" s="20" t="s">
        <v>695</v>
      </c>
      <c r="B211" s="20" t="s">
        <v>121</v>
      </c>
      <c r="C211" s="19">
        <v>6.3</v>
      </c>
      <c r="D211" s="19" t="s">
        <v>166</v>
      </c>
      <c r="E211" s="20" t="s">
        <v>137</v>
      </c>
      <c r="F211" s="20" t="s">
        <v>140</v>
      </c>
      <c r="G211" s="19" t="s">
        <v>283</v>
      </c>
      <c r="H211" s="19"/>
      <c r="I211" s="20"/>
      <c r="J211" s="20"/>
      <c r="K211" s="35"/>
    </row>
    <row r="212" spans="1:11" s="36" customFormat="1" ht="38.25">
      <c r="A212" s="20" t="s">
        <v>696</v>
      </c>
      <c r="B212" s="20" t="s">
        <v>121</v>
      </c>
      <c r="C212" s="19">
        <v>6.3</v>
      </c>
      <c r="D212" s="19" t="s">
        <v>166</v>
      </c>
      <c r="E212" s="20" t="s">
        <v>137</v>
      </c>
      <c r="F212" s="20" t="s">
        <v>276</v>
      </c>
      <c r="G212" s="19" t="s">
        <v>283</v>
      </c>
      <c r="H212" s="19"/>
      <c r="I212" s="20"/>
      <c r="J212" s="20"/>
      <c r="K212" s="35"/>
    </row>
    <row r="213" spans="1:11" s="36" customFormat="1" ht="25.5">
      <c r="A213" s="20" t="s">
        <v>697</v>
      </c>
      <c r="B213" s="20" t="s">
        <v>121</v>
      </c>
      <c r="C213" s="19">
        <v>6.3</v>
      </c>
      <c r="D213" s="19" t="s">
        <v>166</v>
      </c>
      <c r="E213" s="20" t="s">
        <v>137</v>
      </c>
      <c r="F213" s="20" t="s">
        <v>192</v>
      </c>
      <c r="G213" s="19" t="s">
        <v>286</v>
      </c>
      <c r="H213" s="19"/>
      <c r="I213" s="20"/>
      <c r="J213" s="20"/>
      <c r="K213" s="35"/>
    </row>
    <row r="214" spans="1:11" s="36" customFormat="1" ht="38.25">
      <c r="A214" s="20" t="s">
        <v>698</v>
      </c>
      <c r="B214" s="20" t="s">
        <v>121</v>
      </c>
      <c r="C214" s="19">
        <v>6.3</v>
      </c>
      <c r="D214" s="19" t="s">
        <v>166</v>
      </c>
      <c r="E214" s="20" t="s">
        <v>137</v>
      </c>
      <c r="F214" s="20" t="s">
        <v>141</v>
      </c>
      <c r="G214" s="19" t="s">
        <v>286</v>
      </c>
      <c r="H214" s="19"/>
      <c r="I214" s="20"/>
      <c r="J214" s="20"/>
      <c r="K214" s="35"/>
    </row>
    <row r="215" spans="1:11" s="36" customFormat="1" ht="108" customHeight="1">
      <c r="A215" s="20" t="s">
        <v>699</v>
      </c>
      <c r="B215" s="20" t="s">
        <v>121</v>
      </c>
      <c r="C215" s="19">
        <v>6.3</v>
      </c>
      <c r="D215" s="19" t="s">
        <v>166</v>
      </c>
      <c r="E215" s="20" t="s">
        <v>137</v>
      </c>
      <c r="F215" s="20" t="s">
        <v>510</v>
      </c>
      <c r="G215" s="19" t="s">
        <v>286</v>
      </c>
      <c r="H215" s="19"/>
      <c r="I215" s="20"/>
      <c r="J215" s="20"/>
      <c r="K215" s="35"/>
    </row>
    <row r="216" spans="1:10" ht="12.75">
      <c r="A216" s="47" t="s">
        <v>216</v>
      </c>
      <c r="B216" s="47"/>
      <c r="C216" s="47"/>
      <c r="D216" s="47"/>
      <c r="E216" s="47"/>
      <c r="F216" s="47"/>
      <c r="G216" s="47"/>
      <c r="H216" s="47"/>
      <c r="I216" s="47"/>
      <c r="J216" s="47"/>
    </row>
    <row r="217" spans="1:11" s="32" customFormat="1" ht="37.5" customHeight="1">
      <c r="A217" s="19" t="s">
        <v>700</v>
      </c>
      <c r="B217" s="20" t="s">
        <v>125</v>
      </c>
      <c r="C217" s="19">
        <v>7.2</v>
      </c>
      <c r="D217" s="19" t="s">
        <v>167</v>
      </c>
      <c r="E217" s="20" t="s">
        <v>142</v>
      </c>
      <c r="F217" s="20" t="s">
        <v>449</v>
      </c>
      <c r="G217" s="19" t="s">
        <v>287</v>
      </c>
      <c r="H217" s="19"/>
      <c r="I217" s="20"/>
      <c r="J217" s="20"/>
      <c r="K217" s="31"/>
    </row>
    <row r="218" spans="1:11" s="32" customFormat="1" ht="41.25" customHeight="1">
      <c r="A218" s="19" t="s">
        <v>701</v>
      </c>
      <c r="B218" s="20" t="s">
        <v>125</v>
      </c>
      <c r="C218" s="19">
        <v>7.2</v>
      </c>
      <c r="D218" s="19" t="s">
        <v>167</v>
      </c>
      <c r="E218" s="20" t="s">
        <v>142</v>
      </c>
      <c r="F218" s="20" t="s">
        <v>450</v>
      </c>
      <c r="G218" s="19" t="s">
        <v>283</v>
      </c>
      <c r="H218" s="19"/>
      <c r="I218" s="20"/>
      <c r="J218" s="20"/>
      <c r="K218" s="31"/>
    </row>
    <row r="219" spans="1:11" s="32" customFormat="1" ht="38.25">
      <c r="A219" s="19" t="s">
        <v>702</v>
      </c>
      <c r="B219" s="20" t="s">
        <v>125</v>
      </c>
      <c r="C219" s="19">
        <v>7.2</v>
      </c>
      <c r="D219" s="19" t="s">
        <v>167</v>
      </c>
      <c r="E219" s="20" t="s">
        <v>142</v>
      </c>
      <c r="F219" s="20" t="s">
        <v>145</v>
      </c>
      <c r="G219" s="19" t="s">
        <v>286</v>
      </c>
      <c r="H219" s="19"/>
      <c r="I219" s="20"/>
      <c r="J219" s="20"/>
      <c r="K219" s="31"/>
    </row>
    <row r="220" spans="1:11" s="32" customFormat="1" ht="38.25">
      <c r="A220" s="19" t="s">
        <v>703</v>
      </c>
      <c r="B220" s="20" t="s">
        <v>125</v>
      </c>
      <c r="C220" s="19">
        <v>7.2</v>
      </c>
      <c r="D220" s="19" t="s">
        <v>167</v>
      </c>
      <c r="E220" s="20" t="s">
        <v>142</v>
      </c>
      <c r="F220" s="20" t="s">
        <v>512</v>
      </c>
      <c r="G220" s="19" t="s">
        <v>286</v>
      </c>
      <c r="H220" s="19"/>
      <c r="I220" s="20"/>
      <c r="J220" s="20"/>
      <c r="K220" s="31"/>
    </row>
    <row r="221" spans="1:11" s="32" customFormat="1" ht="48.75" customHeight="1">
      <c r="A221" s="19" t="s">
        <v>704</v>
      </c>
      <c r="B221" s="20" t="s">
        <v>125</v>
      </c>
      <c r="C221" s="19">
        <v>7.4</v>
      </c>
      <c r="D221" s="19" t="s">
        <v>167</v>
      </c>
      <c r="E221" s="20" t="s">
        <v>143</v>
      </c>
      <c r="F221" s="20" t="s">
        <v>451</v>
      </c>
      <c r="G221" s="19" t="s">
        <v>287</v>
      </c>
      <c r="H221" s="19"/>
      <c r="I221" s="20"/>
      <c r="J221" s="20"/>
      <c r="K221" s="31"/>
    </row>
    <row r="222" spans="1:11" s="32" customFormat="1" ht="62.25" customHeight="1">
      <c r="A222" s="19" t="s">
        <v>705</v>
      </c>
      <c r="B222" s="20" t="s">
        <v>125</v>
      </c>
      <c r="C222" s="19">
        <v>7.4</v>
      </c>
      <c r="D222" s="19" t="s">
        <v>167</v>
      </c>
      <c r="E222" s="20" t="s">
        <v>143</v>
      </c>
      <c r="F222" s="20" t="s">
        <v>511</v>
      </c>
      <c r="G222" s="19" t="s">
        <v>287</v>
      </c>
      <c r="H222" s="19"/>
      <c r="I222" s="20"/>
      <c r="J222" s="20"/>
      <c r="K222" s="31"/>
    </row>
    <row r="223" spans="1:10" ht="12.75">
      <c r="A223" s="47" t="s">
        <v>217</v>
      </c>
      <c r="B223" s="47"/>
      <c r="C223" s="47"/>
      <c r="D223" s="47"/>
      <c r="E223" s="47"/>
      <c r="F223" s="47"/>
      <c r="G223" s="47"/>
      <c r="H223" s="47"/>
      <c r="I223" s="47"/>
      <c r="J223" s="47"/>
    </row>
    <row r="224" spans="1:10" ht="84" customHeight="1">
      <c r="A224" s="16" t="s">
        <v>706</v>
      </c>
      <c r="B224" s="20" t="s">
        <v>171</v>
      </c>
      <c r="C224" s="16">
        <v>8.3</v>
      </c>
      <c r="D224" s="16" t="s">
        <v>307</v>
      </c>
      <c r="E224" s="17" t="s">
        <v>144</v>
      </c>
      <c r="F224" s="17" t="s">
        <v>452</v>
      </c>
      <c r="G224" s="16" t="s">
        <v>286</v>
      </c>
      <c r="H224" s="16"/>
      <c r="I224" s="17"/>
      <c r="J224" s="17"/>
    </row>
    <row r="225" spans="1:10" ht="141.75" customHeight="1">
      <c r="A225" s="16" t="s">
        <v>707</v>
      </c>
      <c r="B225" s="20" t="s">
        <v>171</v>
      </c>
      <c r="C225" s="16">
        <v>8.3</v>
      </c>
      <c r="D225" s="16" t="s">
        <v>307</v>
      </c>
      <c r="E225" s="17" t="s">
        <v>144</v>
      </c>
      <c r="F225" s="17" t="s">
        <v>453</v>
      </c>
      <c r="G225" s="16" t="s">
        <v>283</v>
      </c>
      <c r="H225" s="16"/>
      <c r="I225" s="17"/>
      <c r="J225" s="17"/>
    </row>
    <row r="226" spans="1:10" ht="54.75" customHeight="1">
      <c r="A226" s="16" t="s">
        <v>708</v>
      </c>
      <c r="B226" s="20" t="s">
        <v>171</v>
      </c>
      <c r="C226" s="16" t="s">
        <v>161</v>
      </c>
      <c r="D226" s="16" t="s">
        <v>307</v>
      </c>
      <c r="E226" s="17" t="s">
        <v>144</v>
      </c>
      <c r="F226" s="17" t="s">
        <v>454</v>
      </c>
      <c r="G226" s="16" t="s">
        <v>283</v>
      </c>
      <c r="H226" s="16"/>
      <c r="I226" s="17"/>
      <c r="J226" s="17"/>
    </row>
    <row r="227" spans="1:10" ht="57" customHeight="1">
      <c r="A227" s="16" t="s">
        <v>709</v>
      </c>
      <c r="B227" s="20" t="s">
        <v>171</v>
      </c>
      <c r="C227" s="16" t="s">
        <v>161</v>
      </c>
      <c r="D227" s="16" t="s">
        <v>307</v>
      </c>
      <c r="E227" s="17" t="s">
        <v>144</v>
      </c>
      <c r="F227" s="17" t="s">
        <v>455</v>
      </c>
      <c r="G227" s="16" t="s">
        <v>283</v>
      </c>
      <c r="H227" s="16"/>
      <c r="I227" s="17"/>
      <c r="J227" s="17"/>
    </row>
    <row r="228" spans="1:10" ht="38.25">
      <c r="A228" s="16" t="s">
        <v>710</v>
      </c>
      <c r="B228" s="17" t="s">
        <v>170</v>
      </c>
      <c r="C228" s="16" t="s">
        <v>161</v>
      </c>
      <c r="D228" s="16" t="s">
        <v>116</v>
      </c>
      <c r="E228" s="87" t="s">
        <v>122</v>
      </c>
      <c r="F228" s="17" t="s">
        <v>456</v>
      </c>
      <c r="G228" s="16" t="s">
        <v>283</v>
      </c>
      <c r="H228" s="16"/>
      <c r="I228" s="17"/>
      <c r="J228" s="17"/>
    </row>
    <row r="229" spans="1:10" ht="38.25">
      <c r="A229" s="16" t="s">
        <v>711</v>
      </c>
      <c r="B229" s="20" t="s">
        <v>171</v>
      </c>
      <c r="C229" s="16" t="s">
        <v>161</v>
      </c>
      <c r="D229" s="16" t="s">
        <v>307</v>
      </c>
      <c r="E229" s="17" t="s">
        <v>146</v>
      </c>
      <c r="F229" s="17" t="s">
        <v>458</v>
      </c>
      <c r="G229" s="16" t="s">
        <v>283</v>
      </c>
      <c r="H229" s="16"/>
      <c r="I229" s="17"/>
      <c r="J229" s="17"/>
    </row>
    <row r="230" spans="1:10" ht="38.25">
      <c r="A230" s="16" t="s">
        <v>712</v>
      </c>
      <c r="B230" s="20" t="s">
        <v>171</v>
      </c>
      <c r="C230" s="16" t="s">
        <v>161</v>
      </c>
      <c r="D230" s="16" t="s">
        <v>307</v>
      </c>
      <c r="E230" s="17" t="s">
        <v>146</v>
      </c>
      <c r="F230" s="17" t="s">
        <v>457</v>
      </c>
      <c r="G230" s="16" t="s">
        <v>283</v>
      </c>
      <c r="H230" s="16"/>
      <c r="I230" s="17"/>
      <c r="J230" s="17"/>
    </row>
    <row r="231" spans="1:10" ht="50.25" customHeight="1">
      <c r="A231" s="16" t="s">
        <v>713</v>
      </c>
      <c r="B231" s="20" t="s">
        <v>171</v>
      </c>
      <c r="C231" s="16" t="s">
        <v>161</v>
      </c>
      <c r="D231" s="16" t="s">
        <v>307</v>
      </c>
      <c r="E231" s="17" t="s">
        <v>146</v>
      </c>
      <c r="F231" s="17" t="s">
        <v>459</v>
      </c>
      <c r="G231" s="16" t="s">
        <v>283</v>
      </c>
      <c r="H231" s="16"/>
      <c r="I231" s="17"/>
      <c r="J231" s="17"/>
    </row>
    <row r="232" spans="1:10" ht="38.25">
      <c r="A232" s="16" t="s">
        <v>714</v>
      </c>
      <c r="B232" s="20" t="s">
        <v>171</v>
      </c>
      <c r="C232" s="16" t="s">
        <v>161</v>
      </c>
      <c r="D232" s="16" t="s">
        <v>307</v>
      </c>
      <c r="E232" s="17" t="s">
        <v>146</v>
      </c>
      <c r="F232" s="17" t="s">
        <v>462</v>
      </c>
      <c r="G232" s="16" t="s">
        <v>283</v>
      </c>
      <c r="H232" s="16"/>
      <c r="I232" s="17"/>
      <c r="J232" s="17"/>
    </row>
    <row r="233" spans="1:10" ht="38.25">
      <c r="A233" s="16" t="s">
        <v>715</v>
      </c>
      <c r="B233" s="20" t="s">
        <v>171</v>
      </c>
      <c r="C233" s="16" t="s">
        <v>161</v>
      </c>
      <c r="D233" s="16" t="s">
        <v>307</v>
      </c>
      <c r="E233" s="17" t="s">
        <v>146</v>
      </c>
      <c r="F233" s="17" t="s">
        <v>460</v>
      </c>
      <c r="G233" s="16" t="s">
        <v>283</v>
      </c>
      <c r="H233" s="16"/>
      <c r="I233" s="17"/>
      <c r="J233" s="17"/>
    </row>
    <row r="234" spans="1:10" ht="38.25">
      <c r="A234" s="16" t="s">
        <v>716</v>
      </c>
      <c r="B234" s="20" t="s">
        <v>171</v>
      </c>
      <c r="C234" s="16" t="s">
        <v>161</v>
      </c>
      <c r="D234" s="16" t="s">
        <v>307</v>
      </c>
      <c r="E234" s="17" t="s">
        <v>146</v>
      </c>
      <c r="F234" s="17" t="s">
        <v>461</v>
      </c>
      <c r="G234" s="16" t="s">
        <v>287</v>
      </c>
      <c r="H234" s="16"/>
      <c r="I234" s="17"/>
      <c r="J234" s="17"/>
    </row>
    <row r="235" spans="1:10" ht="51">
      <c r="A235" s="16" t="s">
        <v>717</v>
      </c>
      <c r="B235" s="20" t="s">
        <v>171</v>
      </c>
      <c r="C235" s="16" t="s">
        <v>161</v>
      </c>
      <c r="D235" s="16" t="s">
        <v>307</v>
      </c>
      <c r="E235" s="17" t="s">
        <v>191</v>
      </c>
      <c r="F235" s="17" t="s">
        <v>463</v>
      </c>
      <c r="G235" s="16" t="s">
        <v>290</v>
      </c>
      <c r="H235" s="16"/>
      <c r="I235" s="17"/>
      <c r="J235" s="17"/>
    </row>
    <row r="236" spans="1:10" ht="51">
      <c r="A236" s="16" t="s">
        <v>718</v>
      </c>
      <c r="B236" s="20" t="s">
        <v>171</v>
      </c>
      <c r="C236" s="16" t="s">
        <v>161</v>
      </c>
      <c r="D236" s="16" t="s">
        <v>307</v>
      </c>
      <c r="E236" s="17" t="s">
        <v>191</v>
      </c>
      <c r="F236" s="17" t="s">
        <v>464</v>
      </c>
      <c r="G236" s="16" t="s">
        <v>283</v>
      </c>
      <c r="H236" s="16"/>
      <c r="I236" s="17"/>
      <c r="J236" s="17"/>
    </row>
    <row r="237" spans="1:11" s="40" customFormat="1" ht="51">
      <c r="A237" s="16" t="s">
        <v>719</v>
      </c>
      <c r="B237" s="20" t="s">
        <v>171</v>
      </c>
      <c r="C237" s="16" t="s">
        <v>161</v>
      </c>
      <c r="D237" s="16" t="s">
        <v>307</v>
      </c>
      <c r="E237" s="17" t="s">
        <v>191</v>
      </c>
      <c r="F237" s="17" t="s">
        <v>25</v>
      </c>
      <c r="G237" s="16" t="s">
        <v>283</v>
      </c>
      <c r="H237" s="16"/>
      <c r="I237" s="96"/>
      <c r="J237" s="17"/>
      <c r="K237" s="39"/>
    </row>
    <row r="238" spans="1:11" s="40" customFormat="1" ht="113.25" customHeight="1">
      <c r="A238" s="16" t="s">
        <v>720</v>
      </c>
      <c r="B238" s="20" t="s">
        <v>171</v>
      </c>
      <c r="C238" s="16" t="s">
        <v>161</v>
      </c>
      <c r="D238" s="16" t="s">
        <v>307</v>
      </c>
      <c r="E238" s="17" t="s">
        <v>191</v>
      </c>
      <c r="F238" s="17" t="s">
        <v>465</v>
      </c>
      <c r="G238" s="16" t="s">
        <v>283</v>
      </c>
      <c r="H238" s="16"/>
      <c r="I238" s="17"/>
      <c r="J238" s="17"/>
      <c r="K238" s="39"/>
    </row>
    <row r="239" spans="1:11" s="40" customFormat="1" ht="58.5" customHeight="1">
      <c r="A239" s="16" t="s">
        <v>721</v>
      </c>
      <c r="B239" s="20" t="s">
        <v>171</v>
      </c>
      <c r="C239" s="16" t="s">
        <v>161</v>
      </c>
      <c r="D239" s="16" t="s">
        <v>307</v>
      </c>
      <c r="E239" s="17" t="s">
        <v>191</v>
      </c>
      <c r="F239" s="17" t="s">
        <v>17</v>
      </c>
      <c r="G239" s="16" t="s">
        <v>283</v>
      </c>
      <c r="H239" s="16"/>
      <c r="I239" s="17"/>
      <c r="J239" s="17"/>
      <c r="K239" s="39"/>
    </row>
    <row r="240" spans="1:10" ht="12.75">
      <c r="A240" s="47" t="s">
        <v>147</v>
      </c>
      <c r="B240" s="47"/>
      <c r="C240" s="47"/>
      <c r="D240" s="47"/>
      <c r="E240" s="47"/>
      <c r="F240" s="47"/>
      <c r="G240" s="47"/>
      <c r="H240" s="47"/>
      <c r="I240" s="47"/>
      <c r="J240" s="47"/>
    </row>
    <row r="241" spans="1:10" ht="38.25">
      <c r="A241" s="16" t="s">
        <v>722</v>
      </c>
      <c r="B241" s="17" t="s">
        <v>147</v>
      </c>
      <c r="C241" s="16">
        <v>2.2</v>
      </c>
      <c r="D241" s="16" t="s">
        <v>116</v>
      </c>
      <c r="E241" s="17" t="s">
        <v>147</v>
      </c>
      <c r="F241" s="17" t="s">
        <v>16</v>
      </c>
      <c r="G241" s="16" t="s">
        <v>283</v>
      </c>
      <c r="H241" s="16"/>
      <c r="I241" s="17"/>
      <c r="J241" s="17"/>
    </row>
    <row r="242" spans="1:10" ht="75" customHeight="1">
      <c r="A242" s="16" t="s">
        <v>723</v>
      </c>
      <c r="B242" s="17" t="s">
        <v>147</v>
      </c>
      <c r="C242" s="16">
        <v>2.2</v>
      </c>
      <c r="D242" s="16" t="s">
        <v>116</v>
      </c>
      <c r="E242" s="17" t="s">
        <v>147</v>
      </c>
      <c r="F242" s="17" t="s">
        <v>179</v>
      </c>
      <c r="G242" s="16" t="s">
        <v>283</v>
      </c>
      <c r="H242" s="16"/>
      <c r="I242" s="17"/>
      <c r="J242" s="17"/>
    </row>
    <row r="243" spans="1:10" ht="76.5">
      <c r="A243" s="16" t="s">
        <v>724</v>
      </c>
      <c r="B243" s="17" t="s">
        <v>147</v>
      </c>
      <c r="C243" s="16">
        <v>2.2</v>
      </c>
      <c r="D243" s="16" t="s">
        <v>116</v>
      </c>
      <c r="E243" s="17" t="s">
        <v>147</v>
      </c>
      <c r="F243" s="17" t="s">
        <v>466</v>
      </c>
      <c r="G243" s="16" t="s">
        <v>286</v>
      </c>
      <c r="H243" s="16"/>
      <c r="I243" s="17"/>
      <c r="J243" s="17"/>
    </row>
    <row r="244" spans="1:10" ht="32.25" customHeight="1">
      <c r="A244" s="16" t="s">
        <v>725</v>
      </c>
      <c r="B244" s="17" t="s">
        <v>147</v>
      </c>
      <c r="C244" s="16">
        <v>2.2</v>
      </c>
      <c r="D244" s="16" t="s">
        <v>116</v>
      </c>
      <c r="E244" s="17" t="s">
        <v>147</v>
      </c>
      <c r="F244" s="17" t="s">
        <v>180</v>
      </c>
      <c r="G244" s="16" t="s">
        <v>286</v>
      </c>
      <c r="H244" s="16"/>
      <c r="I244" s="17"/>
      <c r="J244" s="17"/>
    </row>
    <row r="245" spans="1:10" ht="12.75">
      <c r="A245" s="47" t="s">
        <v>278</v>
      </c>
      <c r="B245" s="47"/>
      <c r="C245" s="47"/>
      <c r="D245" s="47"/>
      <c r="E245" s="47"/>
      <c r="F245" s="47"/>
      <c r="G245" s="47"/>
      <c r="H245" s="47"/>
      <c r="I245" s="47"/>
      <c r="J245" s="47"/>
    </row>
    <row r="246" spans="1:10" ht="72" customHeight="1">
      <c r="A246" s="16">
        <v>220</v>
      </c>
      <c r="B246" s="17"/>
      <c r="C246" s="16"/>
      <c r="D246" s="16"/>
      <c r="E246" s="17"/>
      <c r="F246" s="17"/>
      <c r="G246" s="16"/>
      <c r="H246" s="16"/>
      <c r="I246" s="17"/>
      <c r="J246" s="17"/>
    </row>
    <row r="247" spans="1:10" ht="72" customHeight="1">
      <c r="A247" s="16">
        <v>221</v>
      </c>
      <c r="B247" s="17"/>
      <c r="C247" s="16"/>
      <c r="D247" s="16"/>
      <c r="E247" s="17"/>
      <c r="F247" s="17"/>
      <c r="G247" s="16"/>
      <c r="H247" s="16"/>
      <c r="I247" s="17"/>
      <c r="J247" s="17"/>
    </row>
    <row r="248" spans="1:10" ht="77.25" customHeight="1">
      <c r="A248" s="16">
        <v>222</v>
      </c>
      <c r="B248" s="17"/>
      <c r="C248" s="16"/>
      <c r="D248" s="16"/>
      <c r="E248" s="17"/>
      <c r="F248" s="17"/>
      <c r="G248" s="16"/>
      <c r="H248" s="16"/>
      <c r="I248" s="17"/>
      <c r="J248" s="17"/>
    </row>
    <row r="249" spans="1:10" ht="129.75" customHeight="1">
      <c r="A249" s="97" t="s">
        <v>279</v>
      </c>
      <c r="B249" s="98"/>
      <c r="C249" s="98"/>
      <c r="D249" s="98"/>
      <c r="E249" s="98"/>
      <c r="F249" s="98"/>
      <c r="G249" s="98"/>
      <c r="H249" s="98"/>
      <c r="I249" s="98"/>
      <c r="J249" s="98"/>
    </row>
  </sheetData>
  <sheetProtection/>
  <autoFilter ref="A1:J249"/>
  <dataValidations count="1">
    <dataValidation type="list" allowBlank="1" showInputMessage="1" showErrorMessage="1" sqref="H246:H248 H241:H244 H217:H222 H192:H215 H30:H125 H2:H13 H224:H239 I2 H127:H190 H15:H28">
      <formula1>"P, F, N/A"</formula1>
    </dataValidation>
  </dataValidations>
  <printOptions horizontalCentered="1"/>
  <pageMargins left="0.1" right="0.1" top="1" bottom="1" header="0.5" footer="0.5"/>
  <pageSetup horizontalDpi="600" verticalDpi="600" orientation="landscape" scale="80" r:id="rId1"/>
  <headerFooter alignWithMargins="0">
    <oddHeader>&amp;CIRS Safeguards
Safeguards Disclosure Security Evaluation Matrix (SDSEM)</oddHeader>
    <oddFooter>&amp;L&amp;F&amp;C&amp;A&amp;R&amp;P of &amp;N</oddFooter>
  </headerFooter>
</worksheet>
</file>

<file path=xl/worksheets/sheet6.xml><?xml version="1.0" encoding="utf-8"?>
<worksheet xmlns="http://schemas.openxmlformats.org/spreadsheetml/2006/main" xmlns:r="http://schemas.openxmlformats.org/officeDocument/2006/relationships">
  <dimension ref="A1:K186"/>
  <sheetViews>
    <sheetView zoomScale="80" zoomScaleNormal="80" zoomScalePageLayoutView="0" workbookViewId="0" topLeftCell="A1">
      <pane ySplit="1" topLeftCell="A2" activePane="bottomLeft" state="frozen"/>
      <selection pane="topLeft" activeCell="A1" sqref="A1"/>
      <selection pane="bottomLeft" activeCell="A2" sqref="A2"/>
    </sheetView>
  </sheetViews>
  <sheetFormatPr defaultColWidth="0" defaultRowHeight="12.75"/>
  <cols>
    <col min="1" max="1" width="6.8515625" style="57" customWidth="1"/>
    <col min="2" max="2" width="13.7109375" style="58" customWidth="1"/>
    <col min="3" max="3" width="8.00390625" style="57" customWidth="1"/>
    <col min="4" max="4" width="6.28125" style="57" customWidth="1"/>
    <col min="5" max="5" width="15.28125" style="58" customWidth="1"/>
    <col min="6" max="6" width="34.8515625" style="58" customWidth="1"/>
    <col min="7" max="7" width="9.8515625" style="46" customWidth="1"/>
    <col min="8" max="8" width="5.57421875" style="57" customWidth="1"/>
    <col min="9" max="9" width="30.7109375" style="57" customWidth="1"/>
    <col min="10" max="10" width="30.7109375" style="58" customWidth="1"/>
    <col min="11" max="11" width="0" style="51" hidden="1" customWidth="1"/>
    <col min="12" max="16384" width="0" style="52" hidden="1" customWidth="1"/>
  </cols>
  <sheetData>
    <row r="1" spans="1:10" ht="38.25">
      <c r="A1" s="8" t="s">
        <v>212</v>
      </c>
      <c r="B1" s="8" t="s">
        <v>164</v>
      </c>
      <c r="C1" s="8" t="s">
        <v>149</v>
      </c>
      <c r="D1" s="9" t="s">
        <v>299</v>
      </c>
      <c r="E1" s="8" t="s">
        <v>300</v>
      </c>
      <c r="F1" s="8" t="s">
        <v>301</v>
      </c>
      <c r="G1" s="8" t="s">
        <v>282</v>
      </c>
      <c r="H1" s="8" t="s">
        <v>302</v>
      </c>
      <c r="I1" s="10" t="s">
        <v>129</v>
      </c>
      <c r="J1" s="10" t="s">
        <v>130</v>
      </c>
    </row>
    <row r="2" spans="1:10" ht="12.75">
      <c r="A2" s="47" t="s">
        <v>213</v>
      </c>
      <c r="B2" s="47"/>
      <c r="C2" s="47"/>
      <c r="D2" s="47"/>
      <c r="E2" s="47"/>
      <c r="F2" s="47"/>
      <c r="G2" s="47"/>
      <c r="H2" s="47"/>
      <c r="I2" s="47"/>
      <c r="J2" s="47"/>
    </row>
    <row r="3" spans="1:10" ht="51">
      <c r="A3" s="19" t="s">
        <v>726</v>
      </c>
      <c r="B3" s="48" t="s">
        <v>148</v>
      </c>
      <c r="C3" s="49">
        <v>3</v>
      </c>
      <c r="D3" s="46" t="s">
        <v>303</v>
      </c>
      <c r="E3" s="48" t="s">
        <v>80</v>
      </c>
      <c r="F3" s="48" t="s">
        <v>271</v>
      </c>
      <c r="G3" s="45" t="s">
        <v>283</v>
      </c>
      <c r="H3" s="46"/>
      <c r="I3" s="48"/>
      <c r="J3" s="48"/>
    </row>
    <row r="4" spans="1:10" ht="105.75" customHeight="1">
      <c r="A4" s="19" t="s">
        <v>727</v>
      </c>
      <c r="B4" s="48" t="s">
        <v>148</v>
      </c>
      <c r="C4" s="49">
        <v>3</v>
      </c>
      <c r="D4" s="46" t="s">
        <v>303</v>
      </c>
      <c r="E4" s="48" t="s">
        <v>81</v>
      </c>
      <c r="F4" s="65" t="s">
        <v>356</v>
      </c>
      <c r="G4" s="45" t="s">
        <v>287</v>
      </c>
      <c r="H4" s="46"/>
      <c r="I4" s="48"/>
      <c r="J4" s="48"/>
    </row>
    <row r="5" spans="1:10" ht="63.75">
      <c r="A5" s="19" t="s">
        <v>728</v>
      </c>
      <c r="B5" s="48" t="s">
        <v>148</v>
      </c>
      <c r="C5" s="49">
        <v>3</v>
      </c>
      <c r="D5" s="46" t="s">
        <v>308</v>
      </c>
      <c r="E5" s="48" t="s">
        <v>98</v>
      </c>
      <c r="F5" s="50" t="s">
        <v>238</v>
      </c>
      <c r="G5" s="45" t="s">
        <v>283</v>
      </c>
      <c r="H5" s="46"/>
      <c r="I5" s="48"/>
      <c r="J5" s="48"/>
    </row>
    <row r="6" spans="1:10" ht="38.25">
      <c r="A6" s="19" t="s">
        <v>729</v>
      </c>
      <c r="B6" s="48" t="s">
        <v>148</v>
      </c>
      <c r="C6" s="49">
        <v>3</v>
      </c>
      <c r="D6" s="46" t="s">
        <v>308</v>
      </c>
      <c r="E6" s="48" t="s">
        <v>98</v>
      </c>
      <c r="F6" s="50" t="s">
        <v>239</v>
      </c>
      <c r="G6" s="45" t="s">
        <v>283</v>
      </c>
      <c r="H6" s="46"/>
      <c r="I6" s="48"/>
      <c r="J6" s="48"/>
    </row>
    <row r="7" spans="1:10" ht="42.75" customHeight="1">
      <c r="A7" s="19" t="s">
        <v>730</v>
      </c>
      <c r="B7" s="48" t="s">
        <v>148</v>
      </c>
      <c r="C7" s="49">
        <v>3</v>
      </c>
      <c r="D7" s="46" t="s">
        <v>308</v>
      </c>
      <c r="E7" s="48" t="s">
        <v>98</v>
      </c>
      <c r="F7" s="65" t="s">
        <v>357</v>
      </c>
      <c r="G7" s="45" t="s">
        <v>283</v>
      </c>
      <c r="H7" s="46"/>
      <c r="I7" s="48"/>
      <c r="J7" s="48"/>
    </row>
    <row r="8" spans="1:11" s="54" customFormat="1" ht="38.25">
      <c r="A8" s="19" t="s">
        <v>731</v>
      </c>
      <c r="B8" s="48" t="s">
        <v>148</v>
      </c>
      <c r="C8" s="49">
        <v>3</v>
      </c>
      <c r="D8" s="46" t="s">
        <v>308</v>
      </c>
      <c r="E8" s="48" t="s">
        <v>99</v>
      </c>
      <c r="F8" s="50" t="s">
        <v>241</v>
      </c>
      <c r="G8" s="46" t="s">
        <v>287</v>
      </c>
      <c r="H8" s="45"/>
      <c r="I8" s="50"/>
      <c r="J8" s="50"/>
      <c r="K8" s="53"/>
    </row>
    <row r="9" spans="1:10" ht="12.75">
      <c r="A9" s="59" t="s">
        <v>214</v>
      </c>
      <c r="B9" s="59"/>
      <c r="C9" s="59"/>
      <c r="D9" s="59"/>
      <c r="E9" s="59"/>
      <c r="F9" s="59"/>
      <c r="G9" s="59"/>
      <c r="H9" s="59"/>
      <c r="I9" s="59"/>
      <c r="J9" s="59"/>
    </row>
    <row r="10" spans="1:10" ht="25.5">
      <c r="A10" s="16" t="s">
        <v>732</v>
      </c>
      <c r="B10" s="48" t="s">
        <v>168</v>
      </c>
      <c r="C10" s="46" t="s">
        <v>165</v>
      </c>
      <c r="D10" s="46" t="s">
        <v>318</v>
      </c>
      <c r="E10" s="48" t="s">
        <v>324</v>
      </c>
      <c r="F10" s="66" t="s">
        <v>401</v>
      </c>
      <c r="G10" s="46" t="s">
        <v>283</v>
      </c>
      <c r="H10" s="46"/>
      <c r="I10" s="48"/>
      <c r="J10" s="48"/>
    </row>
    <row r="11" spans="1:10" ht="102">
      <c r="A11" s="16" t="s">
        <v>733</v>
      </c>
      <c r="B11" s="48" t="s">
        <v>168</v>
      </c>
      <c r="C11" s="46" t="s">
        <v>165</v>
      </c>
      <c r="D11" s="46" t="s">
        <v>318</v>
      </c>
      <c r="E11" s="48" t="s">
        <v>324</v>
      </c>
      <c r="F11" s="48" t="s">
        <v>316</v>
      </c>
      <c r="G11" s="46" t="s">
        <v>286</v>
      </c>
      <c r="H11" s="46"/>
      <c r="I11" s="48"/>
      <c r="J11" s="48"/>
    </row>
    <row r="12" spans="1:10" ht="25.5">
      <c r="A12" s="16" t="s">
        <v>734</v>
      </c>
      <c r="B12" s="48" t="s">
        <v>168</v>
      </c>
      <c r="C12" s="46" t="s">
        <v>165</v>
      </c>
      <c r="D12" s="46" t="s">
        <v>318</v>
      </c>
      <c r="E12" s="48" t="s">
        <v>324</v>
      </c>
      <c r="F12" s="48" t="s">
        <v>317</v>
      </c>
      <c r="G12" s="46" t="s">
        <v>283</v>
      </c>
      <c r="H12" s="46"/>
      <c r="I12" s="48"/>
      <c r="J12" s="48"/>
    </row>
    <row r="13" spans="1:10" ht="25.5">
      <c r="A13" s="16" t="s">
        <v>735</v>
      </c>
      <c r="B13" s="48" t="s">
        <v>168</v>
      </c>
      <c r="C13" s="46" t="s">
        <v>155</v>
      </c>
      <c r="D13" s="46" t="s">
        <v>325</v>
      </c>
      <c r="E13" s="48" t="s">
        <v>319</v>
      </c>
      <c r="F13" s="48" t="s">
        <v>320</v>
      </c>
      <c r="G13" s="46" t="s">
        <v>287</v>
      </c>
      <c r="H13" s="46"/>
      <c r="I13" s="48"/>
      <c r="J13" s="48"/>
    </row>
    <row r="14" spans="1:10" ht="25.5">
      <c r="A14" s="16" t="s">
        <v>736</v>
      </c>
      <c r="B14" s="48" t="s">
        <v>168</v>
      </c>
      <c r="C14" s="46" t="s">
        <v>155</v>
      </c>
      <c r="D14" s="46" t="s">
        <v>325</v>
      </c>
      <c r="E14" s="48" t="s">
        <v>319</v>
      </c>
      <c r="F14" s="48" t="s">
        <v>322</v>
      </c>
      <c r="G14" s="46" t="s">
        <v>287</v>
      </c>
      <c r="H14" s="46"/>
      <c r="I14" s="48"/>
      <c r="J14" s="48"/>
    </row>
    <row r="15" spans="1:10" ht="25.5">
      <c r="A15" s="16" t="s">
        <v>737</v>
      </c>
      <c r="B15" s="48" t="s">
        <v>168</v>
      </c>
      <c r="C15" s="46" t="s">
        <v>155</v>
      </c>
      <c r="D15" s="46" t="s">
        <v>325</v>
      </c>
      <c r="E15" s="48" t="s">
        <v>319</v>
      </c>
      <c r="F15" s="48" t="s">
        <v>323</v>
      </c>
      <c r="G15" s="46" t="s">
        <v>287</v>
      </c>
      <c r="H15" s="46"/>
      <c r="I15" s="48"/>
      <c r="J15" s="48"/>
    </row>
    <row r="16" spans="1:10" ht="25.5">
      <c r="A16" s="16" t="s">
        <v>738</v>
      </c>
      <c r="B16" s="48" t="s">
        <v>168</v>
      </c>
      <c r="C16" s="46" t="s">
        <v>155</v>
      </c>
      <c r="D16" s="46" t="s">
        <v>325</v>
      </c>
      <c r="E16" s="48" t="s">
        <v>319</v>
      </c>
      <c r="F16" s="48" t="s">
        <v>321</v>
      </c>
      <c r="G16" s="46" t="s">
        <v>283</v>
      </c>
      <c r="H16" s="46"/>
      <c r="I16" s="48"/>
      <c r="J16" s="48"/>
    </row>
    <row r="17" spans="1:10" ht="25.5">
      <c r="A17" s="16" t="s">
        <v>739</v>
      </c>
      <c r="B17" s="48" t="s">
        <v>168</v>
      </c>
      <c r="C17" s="46" t="s">
        <v>151</v>
      </c>
      <c r="D17" s="46" t="s">
        <v>325</v>
      </c>
      <c r="E17" s="48" t="s">
        <v>326</v>
      </c>
      <c r="F17" s="48" t="s">
        <v>327</v>
      </c>
      <c r="G17" s="46" t="s">
        <v>286</v>
      </c>
      <c r="H17" s="46"/>
      <c r="I17" s="48"/>
      <c r="J17" s="48"/>
    </row>
    <row r="18" spans="1:10" ht="25.5">
      <c r="A18" s="16" t="s">
        <v>740</v>
      </c>
      <c r="B18" s="48" t="s">
        <v>168</v>
      </c>
      <c r="C18" s="46" t="s">
        <v>151</v>
      </c>
      <c r="D18" s="46" t="s">
        <v>325</v>
      </c>
      <c r="E18" s="48" t="s">
        <v>326</v>
      </c>
      <c r="F18" s="48" t="s">
        <v>328</v>
      </c>
      <c r="G18" s="46" t="s">
        <v>286</v>
      </c>
      <c r="H18" s="46"/>
      <c r="I18" s="48"/>
      <c r="J18" s="48"/>
    </row>
    <row r="19" spans="1:10" ht="25.5">
      <c r="A19" s="16" t="s">
        <v>741</v>
      </c>
      <c r="B19" s="48" t="s">
        <v>168</v>
      </c>
      <c r="C19" s="46" t="s">
        <v>151</v>
      </c>
      <c r="D19" s="46" t="s">
        <v>325</v>
      </c>
      <c r="E19" s="48" t="s">
        <v>326</v>
      </c>
      <c r="F19" s="48" t="s">
        <v>329</v>
      </c>
      <c r="G19" s="46" t="s">
        <v>283</v>
      </c>
      <c r="H19" s="46"/>
      <c r="I19" s="48"/>
      <c r="J19" s="48"/>
    </row>
    <row r="20" spans="1:10" ht="25.5">
      <c r="A20" s="16" t="s">
        <v>742</v>
      </c>
      <c r="B20" s="48" t="s">
        <v>168</v>
      </c>
      <c r="C20" s="46" t="s">
        <v>151</v>
      </c>
      <c r="D20" s="46" t="s">
        <v>325</v>
      </c>
      <c r="E20" s="48" t="s">
        <v>326</v>
      </c>
      <c r="F20" s="48" t="s">
        <v>330</v>
      </c>
      <c r="G20" s="46" t="s">
        <v>290</v>
      </c>
      <c r="H20" s="46"/>
      <c r="I20" s="48"/>
      <c r="J20" s="48"/>
    </row>
    <row r="21" spans="1:10" ht="25.5">
      <c r="A21" s="16" t="s">
        <v>743</v>
      </c>
      <c r="B21" s="48" t="s">
        <v>168</v>
      </c>
      <c r="C21" s="46" t="s">
        <v>151</v>
      </c>
      <c r="D21" s="46" t="s">
        <v>325</v>
      </c>
      <c r="E21" s="48" t="s">
        <v>326</v>
      </c>
      <c r="F21" s="66" t="s">
        <v>402</v>
      </c>
      <c r="G21" s="46" t="s">
        <v>287</v>
      </c>
      <c r="H21" s="46"/>
      <c r="I21" s="48"/>
      <c r="J21" s="48"/>
    </row>
    <row r="22" spans="1:10" ht="38.25">
      <c r="A22" s="16" t="s">
        <v>744</v>
      </c>
      <c r="B22" s="48" t="s">
        <v>168</v>
      </c>
      <c r="C22" s="46" t="s">
        <v>151</v>
      </c>
      <c r="D22" s="45" t="s">
        <v>325</v>
      </c>
      <c r="E22" s="50" t="s">
        <v>337</v>
      </c>
      <c r="F22" s="67" t="s">
        <v>343</v>
      </c>
      <c r="G22" s="45" t="s">
        <v>283</v>
      </c>
      <c r="H22" s="46"/>
      <c r="I22" s="48"/>
      <c r="J22" s="48"/>
    </row>
    <row r="23" spans="1:10" ht="25.5">
      <c r="A23" s="16" t="s">
        <v>745</v>
      </c>
      <c r="B23" s="48" t="s">
        <v>168</v>
      </c>
      <c r="C23" s="46" t="s">
        <v>151</v>
      </c>
      <c r="D23" s="45" t="s">
        <v>325</v>
      </c>
      <c r="E23" s="50" t="s">
        <v>337</v>
      </c>
      <c r="F23" s="67" t="s">
        <v>403</v>
      </c>
      <c r="G23" s="45" t="s">
        <v>283</v>
      </c>
      <c r="H23" s="46"/>
      <c r="I23" s="48"/>
      <c r="J23" s="48"/>
    </row>
    <row r="24" spans="1:10" ht="38.25">
      <c r="A24" s="16" t="s">
        <v>746</v>
      </c>
      <c r="B24" s="48" t="s">
        <v>168</v>
      </c>
      <c r="C24" s="46" t="s">
        <v>151</v>
      </c>
      <c r="D24" s="46" t="s">
        <v>336</v>
      </c>
      <c r="E24" s="48" t="s">
        <v>353</v>
      </c>
      <c r="F24" s="48" t="s">
        <v>284</v>
      </c>
      <c r="G24" s="46" t="s">
        <v>291</v>
      </c>
      <c r="H24" s="46"/>
      <c r="I24" s="48"/>
      <c r="J24" s="48"/>
    </row>
    <row r="25" spans="1:10" ht="38.25">
      <c r="A25" s="16" t="s">
        <v>747</v>
      </c>
      <c r="B25" s="48" t="s">
        <v>168</v>
      </c>
      <c r="C25" s="46" t="s">
        <v>156</v>
      </c>
      <c r="D25" s="46" t="s">
        <v>336</v>
      </c>
      <c r="E25" s="48" t="s">
        <v>353</v>
      </c>
      <c r="F25" s="48" t="s">
        <v>285</v>
      </c>
      <c r="G25" s="46" t="s">
        <v>291</v>
      </c>
      <c r="H25" s="46"/>
      <c r="I25" s="48"/>
      <c r="J25" s="48"/>
    </row>
    <row r="26" spans="1:10" ht="76.5">
      <c r="A26" s="16" t="s">
        <v>748</v>
      </c>
      <c r="B26" s="48" t="s">
        <v>168</v>
      </c>
      <c r="C26" s="46" t="s">
        <v>154</v>
      </c>
      <c r="D26" s="46" t="s">
        <v>336</v>
      </c>
      <c r="E26" s="48" t="s">
        <v>353</v>
      </c>
      <c r="F26" s="48" t="s">
        <v>354</v>
      </c>
      <c r="G26" s="46" t="s">
        <v>286</v>
      </c>
      <c r="H26" s="46"/>
      <c r="I26" s="48"/>
      <c r="J26" s="48"/>
    </row>
    <row r="27" spans="1:10" ht="76.5">
      <c r="A27" s="16" t="s">
        <v>749</v>
      </c>
      <c r="B27" s="48" t="s">
        <v>168</v>
      </c>
      <c r="C27" s="46" t="s">
        <v>154</v>
      </c>
      <c r="D27" s="46" t="s">
        <v>336</v>
      </c>
      <c r="E27" s="48" t="s">
        <v>353</v>
      </c>
      <c r="F27" s="48" t="s">
        <v>41</v>
      </c>
      <c r="G27" s="46" t="s">
        <v>286</v>
      </c>
      <c r="H27" s="46"/>
      <c r="I27" s="48"/>
      <c r="J27" s="48"/>
    </row>
    <row r="28" spans="1:10" ht="76.5">
      <c r="A28" s="16" t="s">
        <v>750</v>
      </c>
      <c r="B28" s="48" t="s">
        <v>168</v>
      </c>
      <c r="C28" s="46" t="s">
        <v>154</v>
      </c>
      <c r="D28" s="46" t="s">
        <v>336</v>
      </c>
      <c r="E28" s="48" t="s">
        <v>353</v>
      </c>
      <c r="F28" s="48" t="s">
        <v>44</v>
      </c>
      <c r="G28" s="46" t="s">
        <v>283</v>
      </c>
      <c r="H28" s="46"/>
      <c r="I28" s="48"/>
      <c r="J28" s="48"/>
    </row>
    <row r="29" spans="1:10" ht="63.75">
      <c r="A29" s="16" t="s">
        <v>751</v>
      </c>
      <c r="B29" s="48" t="s">
        <v>168</v>
      </c>
      <c r="C29" s="46" t="s">
        <v>154</v>
      </c>
      <c r="D29" s="46" t="s">
        <v>336</v>
      </c>
      <c r="E29" s="48" t="s">
        <v>353</v>
      </c>
      <c r="F29" s="48" t="s">
        <v>43</v>
      </c>
      <c r="G29" s="46" t="s">
        <v>283</v>
      </c>
      <c r="H29" s="46"/>
      <c r="I29" s="48"/>
      <c r="J29" s="48"/>
    </row>
    <row r="30" spans="1:10" ht="105" customHeight="1">
      <c r="A30" s="16" t="s">
        <v>752</v>
      </c>
      <c r="B30" s="48" t="s">
        <v>168</v>
      </c>
      <c r="C30" s="46" t="s">
        <v>154</v>
      </c>
      <c r="D30" s="46" t="s">
        <v>336</v>
      </c>
      <c r="E30" s="48" t="s">
        <v>353</v>
      </c>
      <c r="F30" s="48" t="s">
        <v>45</v>
      </c>
      <c r="G30" s="46" t="s">
        <v>287</v>
      </c>
      <c r="H30" s="46"/>
      <c r="I30" s="48"/>
      <c r="J30" s="48"/>
    </row>
    <row r="31" spans="1:10" ht="38.25">
      <c r="A31" s="16" t="s">
        <v>753</v>
      </c>
      <c r="B31" s="48" t="s">
        <v>168</v>
      </c>
      <c r="C31" s="46" t="s">
        <v>154</v>
      </c>
      <c r="D31" s="46" t="s">
        <v>336</v>
      </c>
      <c r="E31" s="48" t="s">
        <v>353</v>
      </c>
      <c r="F31" s="48" t="s">
        <v>46</v>
      </c>
      <c r="G31" s="46" t="s">
        <v>286</v>
      </c>
      <c r="H31" s="46"/>
      <c r="I31" s="48"/>
      <c r="J31" s="48"/>
    </row>
    <row r="32" spans="1:10" ht="138.75" customHeight="1">
      <c r="A32" s="16" t="s">
        <v>754</v>
      </c>
      <c r="B32" s="48" t="s">
        <v>168</v>
      </c>
      <c r="C32" s="46" t="s">
        <v>154</v>
      </c>
      <c r="D32" s="46" t="s">
        <v>336</v>
      </c>
      <c r="E32" s="48" t="s">
        <v>353</v>
      </c>
      <c r="F32" s="66" t="s">
        <v>404</v>
      </c>
      <c r="G32" s="46" t="s">
        <v>283</v>
      </c>
      <c r="H32" s="46"/>
      <c r="I32" s="48"/>
      <c r="J32" s="48"/>
    </row>
    <row r="33" spans="1:10" ht="63.75">
      <c r="A33" s="16" t="s">
        <v>755</v>
      </c>
      <c r="B33" s="48" t="s">
        <v>168</v>
      </c>
      <c r="C33" s="46" t="s">
        <v>154</v>
      </c>
      <c r="D33" s="46" t="s">
        <v>336</v>
      </c>
      <c r="E33" s="48" t="s">
        <v>353</v>
      </c>
      <c r="F33" s="48" t="s">
        <v>47</v>
      </c>
      <c r="G33" s="46" t="s">
        <v>283</v>
      </c>
      <c r="H33" s="46"/>
      <c r="I33" s="48"/>
      <c r="J33" s="48"/>
    </row>
    <row r="34" spans="1:10" ht="63.75">
      <c r="A34" s="16" t="s">
        <v>756</v>
      </c>
      <c r="B34" s="48" t="s">
        <v>168</v>
      </c>
      <c r="C34" s="46" t="s">
        <v>154</v>
      </c>
      <c r="D34" s="46" t="s">
        <v>336</v>
      </c>
      <c r="E34" s="48" t="s">
        <v>353</v>
      </c>
      <c r="F34" s="48" t="s">
        <v>48</v>
      </c>
      <c r="G34" s="46" t="s">
        <v>283</v>
      </c>
      <c r="H34" s="46"/>
      <c r="I34" s="48"/>
      <c r="J34" s="48"/>
    </row>
    <row r="35" spans="1:10" ht="63.75">
      <c r="A35" s="16" t="s">
        <v>757</v>
      </c>
      <c r="B35" s="48" t="s">
        <v>168</v>
      </c>
      <c r="C35" s="46" t="s">
        <v>154</v>
      </c>
      <c r="D35" s="46" t="s">
        <v>336</v>
      </c>
      <c r="E35" s="48" t="s">
        <v>353</v>
      </c>
      <c r="F35" s="48" t="s">
        <v>49</v>
      </c>
      <c r="G35" s="46" t="s">
        <v>287</v>
      </c>
      <c r="H35" s="46"/>
      <c r="I35" s="48"/>
      <c r="J35" s="48"/>
    </row>
    <row r="36" spans="1:11" s="24" customFormat="1" ht="140.25" customHeight="1">
      <c r="A36" s="16" t="s">
        <v>758</v>
      </c>
      <c r="B36" s="72" t="s">
        <v>168</v>
      </c>
      <c r="C36" s="71" t="s">
        <v>154</v>
      </c>
      <c r="D36" s="71" t="s">
        <v>336</v>
      </c>
      <c r="E36" s="72" t="s">
        <v>353</v>
      </c>
      <c r="F36" s="70" t="s">
        <v>0</v>
      </c>
      <c r="G36" s="73" t="s">
        <v>283</v>
      </c>
      <c r="H36" s="71"/>
      <c r="I36" s="72"/>
      <c r="J36" s="70"/>
      <c r="K36" s="23"/>
    </row>
    <row r="37" spans="1:11" s="24" customFormat="1" ht="138" customHeight="1">
      <c r="A37" s="16" t="s">
        <v>759</v>
      </c>
      <c r="B37" s="72" t="s">
        <v>168</v>
      </c>
      <c r="C37" s="71" t="s">
        <v>154</v>
      </c>
      <c r="D37" s="71" t="s">
        <v>336</v>
      </c>
      <c r="E37" s="72" t="s">
        <v>353</v>
      </c>
      <c r="F37" s="70" t="s">
        <v>1</v>
      </c>
      <c r="G37" s="73" t="s">
        <v>283</v>
      </c>
      <c r="H37" s="71"/>
      <c r="I37" s="72"/>
      <c r="J37" s="70"/>
      <c r="K37" s="23"/>
    </row>
    <row r="38" spans="1:10" ht="38.25">
      <c r="A38" s="16" t="s">
        <v>760</v>
      </c>
      <c r="B38" s="48" t="s">
        <v>168</v>
      </c>
      <c r="C38" s="46" t="s">
        <v>154</v>
      </c>
      <c r="D38" s="46" t="s">
        <v>336</v>
      </c>
      <c r="E38" s="48" t="s">
        <v>353</v>
      </c>
      <c r="F38" s="48" t="s">
        <v>267</v>
      </c>
      <c r="G38" s="46" t="s">
        <v>283</v>
      </c>
      <c r="H38" s="46"/>
      <c r="I38" s="48"/>
      <c r="J38" s="48"/>
    </row>
    <row r="39" spans="1:10" ht="25.5">
      <c r="A39" s="16" t="s">
        <v>761</v>
      </c>
      <c r="B39" s="48" t="s">
        <v>168</v>
      </c>
      <c r="C39" s="46" t="s">
        <v>154</v>
      </c>
      <c r="D39" s="46" t="s">
        <v>318</v>
      </c>
      <c r="E39" s="48" t="s">
        <v>50</v>
      </c>
      <c r="F39" s="48" t="s">
        <v>51</v>
      </c>
      <c r="G39" s="46" t="s">
        <v>283</v>
      </c>
      <c r="H39" s="46"/>
      <c r="I39" s="48"/>
      <c r="J39" s="48"/>
    </row>
    <row r="40" spans="1:10" ht="25.5">
      <c r="A40" s="16" t="s">
        <v>762</v>
      </c>
      <c r="B40" s="48" t="s">
        <v>168</v>
      </c>
      <c r="C40" s="46" t="s">
        <v>154</v>
      </c>
      <c r="D40" s="46" t="s">
        <v>318</v>
      </c>
      <c r="E40" s="48" t="s">
        <v>50</v>
      </c>
      <c r="F40" s="48" t="s">
        <v>52</v>
      </c>
      <c r="G40" s="46" t="s">
        <v>283</v>
      </c>
      <c r="H40" s="46"/>
      <c r="I40" s="48"/>
      <c r="J40" s="48"/>
    </row>
    <row r="41" spans="1:10" ht="25.5">
      <c r="A41" s="16" t="s">
        <v>763</v>
      </c>
      <c r="B41" s="48" t="s">
        <v>168</v>
      </c>
      <c r="C41" s="46" t="s">
        <v>154</v>
      </c>
      <c r="D41" s="46" t="s">
        <v>318</v>
      </c>
      <c r="E41" s="48" t="s">
        <v>50</v>
      </c>
      <c r="F41" s="66" t="s">
        <v>2</v>
      </c>
      <c r="G41" s="46" t="s">
        <v>283</v>
      </c>
      <c r="H41" s="46"/>
      <c r="I41" s="48"/>
      <c r="J41" s="48"/>
    </row>
    <row r="42" spans="1:10" ht="25.5">
      <c r="A42" s="16" t="s">
        <v>764</v>
      </c>
      <c r="B42" s="48" t="s">
        <v>168</v>
      </c>
      <c r="C42" s="46" t="s">
        <v>154</v>
      </c>
      <c r="D42" s="46" t="s">
        <v>318</v>
      </c>
      <c r="E42" s="48" t="s">
        <v>50</v>
      </c>
      <c r="F42" s="48" t="s">
        <v>53</v>
      </c>
      <c r="G42" s="46" t="s">
        <v>283</v>
      </c>
      <c r="H42" s="46"/>
      <c r="I42" s="48"/>
      <c r="J42" s="48"/>
    </row>
    <row r="43" spans="1:10" ht="25.5">
      <c r="A43" s="16" t="s">
        <v>765</v>
      </c>
      <c r="B43" s="48" t="s">
        <v>168</v>
      </c>
      <c r="C43" s="46" t="s">
        <v>154</v>
      </c>
      <c r="D43" s="46" t="s">
        <v>318</v>
      </c>
      <c r="E43" s="48" t="s">
        <v>50</v>
      </c>
      <c r="F43" s="48" t="s">
        <v>55</v>
      </c>
      <c r="G43" s="46" t="s">
        <v>283</v>
      </c>
      <c r="H43" s="46"/>
      <c r="I43" s="48"/>
      <c r="J43" s="48"/>
    </row>
    <row r="44" spans="1:10" ht="25.5">
      <c r="A44" s="16" t="s">
        <v>766</v>
      </c>
      <c r="B44" s="48" t="s">
        <v>168</v>
      </c>
      <c r="C44" s="46" t="s">
        <v>151</v>
      </c>
      <c r="D44" s="46" t="s">
        <v>336</v>
      </c>
      <c r="E44" s="48" t="s">
        <v>346</v>
      </c>
      <c r="F44" s="48" t="s">
        <v>347</v>
      </c>
      <c r="G44" s="46" t="s">
        <v>290</v>
      </c>
      <c r="H44" s="46"/>
      <c r="I44" s="48"/>
      <c r="J44" s="48"/>
    </row>
    <row r="45" spans="1:10" ht="25.5">
      <c r="A45" s="16" t="s">
        <v>767</v>
      </c>
      <c r="B45" s="48" t="s">
        <v>168</v>
      </c>
      <c r="C45" s="46" t="s">
        <v>151</v>
      </c>
      <c r="D45" s="46" t="s">
        <v>336</v>
      </c>
      <c r="E45" s="48" t="s">
        <v>346</v>
      </c>
      <c r="F45" s="48" t="s">
        <v>348</v>
      </c>
      <c r="G45" s="46" t="s">
        <v>283</v>
      </c>
      <c r="H45" s="46"/>
      <c r="I45" s="48"/>
      <c r="J45" s="48"/>
    </row>
    <row r="46" spans="1:10" ht="25.5">
      <c r="A46" s="16" t="s">
        <v>768</v>
      </c>
      <c r="B46" s="48" t="s">
        <v>168</v>
      </c>
      <c r="C46" s="46" t="s">
        <v>151</v>
      </c>
      <c r="D46" s="46" t="s">
        <v>336</v>
      </c>
      <c r="E46" s="48" t="s">
        <v>346</v>
      </c>
      <c r="F46" s="48" t="s">
        <v>349</v>
      </c>
      <c r="G46" s="46" t="s">
        <v>283</v>
      </c>
      <c r="H46" s="46"/>
      <c r="I46" s="48"/>
      <c r="J46" s="48"/>
    </row>
    <row r="47" spans="1:10" ht="25.5">
      <c r="A47" s="16" t="s">
        <v>769</v>
      </c>
      <c r="B47" s="48" t="s">
        <v>168</v>
      </c>
      <c r="C47" s="46" t="s">
        <v>151</v>
      </c>
      <c r="D47" s="46" t="s">
        <v>336</v>
      </c>
      <c r="E47" s="48" t="s">
        <v>346</v>
      </c>
      <c r="F47" s="48" t="s">
        <v>350</v>
      </c>
      <c r="G47" s="46" t="s">
        <v>286</v>
      </c>
      <c r="H47" s="46"/>
      <c r="I47" s="48"/>
      <c r="J47" s="48"/>
    </row>
    <row r="48" spans="1:10" ht="38.25">
      <c r="A48" s="16" t="s">
        <v>770</v>
      </c>
      <c r="B48" s="48" t="s">
        <v>168</v>
      </c>
      <c r="C48" s="46" t="s">
        <v>151</v>
      </c>
      <c r="D48" s="46" t="s">
        <v>336</v>
      </c>
      <c r="E48" s="48" t="s">
        <v>346</v>
      </c>
      <c r="F48" s="48" t="s">
        <v>351</v>
      </c>
      <c r="G48" s="46" t="s">
        <v>286</v>
      </c>
      <c r="H48" s="46"/>
      <c r="I48" s="48"/>
      <c r="J48" s="48"/>
    </row>
    <row r="49" spans="1:10" ht="25.5">
      <c r="A49" s="16" t="s">
        <v>771</v>
      </c>
      <c r="B49" s="48" t="s">
        <v>168</v>
      </c>
      <c r="C49" s="46" t="s">
        <v>151</v>
      </c>
      <c r="D49" s="46" t="s">
        <v>336</v>
      </c>
      <c r="E49" s="48" t="s">
        <v>346</v>
      </c>
      <c r="F49" s="48" t="s">
        <v>352</v>
      </c>
      <c r="G49" s="46" t="s">
        <v>283</v>
      </c>
      <c r="H49" s="46"/>
      <c r="I49" s="48"/>
      <c r="J49" s="48"/>
    </row>
    <row r="50" spans="1:10" ht="51">
      <c r="A50" s="16" t="s">
        <v>772</v>
      </c>
      <c r="B50" s="48" t="s">
        <v>168</v>
      </c>
      <c r="C50" s="46" t="s">
        <v>151</v>
      </c>
      <c r="D50" s="46" t="s">
        <v>341</v>
      </c>
      <c r="E50" s="48" t="s">
        <v>340</v>
      </c>
      <c r="F50" s="48" t="s">
        <v>97</v>
      </c>
      <c r="G50" s="46" t="s">
        <v>286</v>
      </c>
      <c r="H50" s="46"/>
      <c r="I50" s="48"/>
      <c r="J50" s="48"/>
    </row>
    <row r="51" spans="1:10" ht="146.25" customHeight="1">
      <c r="A51" s="16" t="s">
        <v>773</v>
      </c>
      <c r="B51" s="48" t="s">
        <v>168</v>
      </c>
      <c r="C51" s="46" t="s">
        <v>151</v>
      </c>
      <c r="D51" s="46" t="s">
        <v>95</v>
      </c>
      <c r="E51" s="48" t="s">
        <v>340</v>
      </c>
      <c r="F51" s="48" t="s">
        <v>103</v>
      </c>
      <c r="G51" s="46" t="s">
        <v>286</v>
      </c>
      <c r="H51" s="46"/>
      <c r="I51" s="48"/>
      <c r="J51" s="48"/>
    </row>
    <row r="52" spans="1:10" ht="38.25">
      <c r="A52" s="16" t="s">
        <v>774</v>
      </c>
      <c r="B52" s="48" t="s">
        <v>168</v>
      </c>
      <c r="C52" s="46" t="s">
        <v>151</v>
      </c>
      <c r="D52" s="46" t="s">
        <v>95</v>
      </c>
      <c r="E52" s="48" t="s">
        <v>340</v>
      </c>
      <c r="F52" s="48" t="s">
        <v>94</v>
      </c>
      <c r="G52" s="46" t="s">
        <v>283</v>
      </c>
      <c r="H52" s="46"/>
      <c r="I52" s="48"/>
      <c r="J52" s="48"/>
    </row>
    <row r="53" spans="1:10" ht="76.5">
      <c r="A53" s="16" t="s">
        <v>775</v>
      </c>
      <c r="B53" s="48" t="s">
        <v>168</v>
      </c>
      <c r="C53" s="46" t="s">
        <v>151</v>
      </c>
      <c r="D53" s="46" t="s">
        <v>341</v>
      </c>
      <c r="E53" s="48" t="s">
        <v>340</v>
      </c>
      <c r="F53" s="66" t="s">
        <v>405</v>
      </c>
      <c r="G53" s="46" t="s">
        <v>287</v>
      </c>
      <c r="H53" s="46"/>
      <c r="I53" s="48"/>
      <c r="J53" s="48"/>
    </row>
    <row r="54" spans="1:10" ht="38.25">
      <c r="A54" s="16" t="s">
        <v>776</v>
      </c>
      <c r="B54" s="48" t="s">
        <v>168</v>
      </c>
      <c r="C54" s="46" t="s">
        <v>151</v>
      </c>
      <c r="D54" s="46" t="s">
        <v>341</v>
      </c>
      <c r="E54" s="48" t="s">
        <v>340</v>
      </c>
      <c r="F54" s="48" t="s">
        <v>342</v>
      </c>
      <c r="G54" s="46" t="s">
        <v>287</v>
      </c>
      <c r="H54" s="46"/>
      <c r="I54" s="48"/>
      <c r="J54" s="48"/>
    </row>
    <row r="55" spans="1:10" ht="63.75">
      <c r="A55" s="16" t="s">
        <v>777</v>
      </c>
      <c r="B55" s="48" t="s">
        <v>168</v>
      </c>
      <c r="C55" s="46" t="s">
        <v>150</v>
      </c>
      <c r="D55" s="46" t="s">
        <v>318</v>
      </c>
      <c r="E55" s="48" t="s">
        <v>82</v>
      </c>
      <c r="F55" s="48" t="s">
        <v>280</v>
      </c>
      <c r="G55" s="46" t="s">
        <v>286</v>
      </c>
      <c r="H55" s="46"/>
      <c r="I55" s="48"/>
      <c r="J55" s="48"/>
    </row>
    <row r="56" spans="1:10" ht="25.5">
      <c r="A56" s="16" t="s">
        <v>778</v>
      </c>
      <c r="B56" s="48" t="s">
        <v>168</v>
      </c>
      <c r="C56" s="46" t="s">
        <v>150</v>
      </c>
      <c r="D56" s="46" t="s">
        <v>318</v>
      </c>
      <c r="E56" s="48" t="s">
        <v>82</v>
      </c>
      <c r="F56" s="48" t="s">
        <v>242</v>
      </c>
      <c r="G56" s="46" t="s">
        <v>287</v>
      </c>
      <c r="H56" s="46"/>
      <c r="I56" s="48"/>
      <c r="J56" s="48"/>
    </row>
    <row r="57" spans="1:10" ht="25.5">
      <c r="A57" s="16" t="s">
        <v>779</v>
      </c>
      <c r="B57" s="26" t="s">
        <v>168</v>
      </c>
      <c r="C57" s="25" t="s">
        <v>150</v>
      </c>
      <c r="D57" s="25" t="s">
        <v>318</v>
      </c>
      <c r="E57" s="26" t="s">
        <v>82</v>
      </c>
      <c r="F57" s="66" t="s">
        <v>407</v>
      </c>
      <c r="G57" s="46" t="s">
        <v>283</v>
      </c>
      <c r="H57" s="46"/>
      <c r="I57" s="48"/>
      <c r="J57" s="48"/>
    </row>
    <row r="58" spans="1:10" ht="25.5">
      <c r="A58" s="16" t="s">
        <v>780</v>
      </c>
      <c r="B58" s="48" t="s">
        <v>168</v>
      </c>
      <c r="C58" s="46" t="s">
        <v>150</v>
      </c>
      <c r="D58" s="46" t="s">
        <v>336</v>
      </c>
      <c r="E58" s="48" t="s">
        <v>82</v>
      </c>
      <c r="F58" s="66" t="s">
        <v>406</v>
      </c>
      <c r="G58" s="46" t="s">
        <v>283</v>
      </c>
      <c r="H58" s="46"/>
      <c r="I58" s="48"/>
      <c r="J58" s="48"/>
    </row>
    <row r="59" spans="1:10" ht="38.25">
      <c r="A59" s="16" t="s">
        <v>781</v>
      </c>
      <c r="B59" s="48" t="s">
        <v>168</v>
      </c>
      <c r="C59" s="46" t="s">
        <v>150</v>
      </c>
      <c r="D59" s="46" t="s">
        <v>336</v>
      </c>
      <c r="E59" s="48" t="s">
        <v>82</v>
      </c>
      <c r="F59" s="48" t="s">
        <v>344</v>
      </c>
      <c r="G59" s="46" t="s">
        <v>287</v>
      </c>
      <c r="H59" s="46"/>
      <c r="I59" s="48"/>
      <c r="J59" s="48"/>
    </row>
    <row r="60" spans="1:10" ht="38.25">
      <c r="A60" s="16" t="s">
        <v>782</v>
      </c>
      <c r="B60" s="48" t="s">
        <v>168</v>
      </c>
      <c r="C60" s="46" t="s">
        <v>150</v>
      </c>
      <c r="D60" s="46" t="s">
        <v>336</v>
      </c>
      <c r="E60" s="48" t="s">
        <v>82</v>
      </c>
      <c r="F60" s="48" t="s">
        <v>289</v>
      </c>
      <c r="G60" s="46" t="s">
        <v>283</v>
      </c>
      <c r="H60" s="46"/>
      <c r="I60" s="48"/>
      <c r="J60" s="48"/>
    </row>
    <row r="61" spans="1:10" ht="25.5">
      <c r="A61" s="16" t="s">
        <v>783</v>
      </c>
      <c r="B61" s="48" t="s">
        <v>168</v>
      </c>
      <c r="C61" s="46" t="s">
        <v>150</v>
      </c>
      <c r="D61" s="46" t="s">
        <v>325</v>
      </c>
      <c r="E61" s="48" t="s">
        <v>82</v>
      </c>
      <c r="F61" s="48" t="s">
        <v>345</v>
      </c>
      <c r="G61" s="46" t="s">
        <v>283</v>
      </c>
      <c r="H61" s="46"/>
      <c r="I61" s="48"/>
      <c r="J61" s="48"/>
    </row>
    <row r="62" spans="1:10" ht="25.5">
      <c r="A62" s="16" t="s">
        <v>784</v>
      </c>
      <c r="B62" s="48" t="s">
        <v>168</v>
      </c>
      <c r="C62" s="45">
        <v>4.5</v>
      </c>
      <c r="D62" s="45" t="s">
        <v>303</v>
      </c>
      <c r="E62" s="50" t="s">
        <v>338</v>
      </c>
      <c r="F62" s="50" t="s">
        <v>339</v>
      </c>
      <c r="G62" s="45" t="s">
        <v>287</v>
      </c>
      <c r="H62" s="46"/>
      <c r="I62" s="48"/>
      <c r="J62" s="48"/>
    </row>
    <row r="63" spans="1:10" ht="38.25">
      <c r="A63" s="16" t="s">
        <v>785</v>
      </c>
      <c r="B63" s="48" t="s">
        <v>168</v>
      </c>
      <c r="C63" s="46">
        <v>4.5</v>
      </c>
      <c r="D63" s="46" t="s">
        <v>309</v>
      </c>
      <c r="E63" s="48" t="s">
        <v>56</v>
      </c>
      <c r="F63" s="48" t="s">
        <v>226</v>
      </c>
      <c r="G63" s="46" t="s">
        <v>286</v>
      </c>
      <c r="H63" s="46"/>
      <c r="I63" s="48"/>
      <c r="J63" s="48"/>
    </row>
    <row r="64" spans="1:10" ht="25.5">
      <c r="A64" s="16" t="s">
        <v>786</v>
      </c>
      <c r="B64" s="48" t="s">
        <v>168</v>
      </c>
      <c r="C64" s="46">
        <v>4.5</v>
      </c>
      <c r="D64" s="46" t="s">
        <v>306</v>
      </c>
      <c r="E64" s="48" t="s">
        <v>56</v>
      </c>
      <c r="F64" s="48" t="s">
        <v>58</v>
      </c>
      <c r="G64" s="46" t="s">
        <v>283</v>
      </c>
      <c r="H64" s="46"/>
      <c r="I64" s="48"/>
      <c r="J64" s="48"/>
    </row>
    <row r="65" spans="1:10" ht="38.25">
      <c r="A65" s="16" t="s">
        <v>787</v>
      </c>
      <c r="B65" s="48" t="s">
        <v>168</v>
      </c>
      <c r="C65" s="45" t="s">
        <v>159</v>
      </c>
      <c r="D65" s="46" t="s">
        <v>308</v>
      </c>
      <c r="E65" s="48" t="s">
        <v>56</v>
      </c>
      <c r="F65" s="66" t="s">
        <v>408</v>
      </c>
      <c r="G65" s="46" t="s">
        <v>286</v>
      </c>
      <c r="H65" s="46"/>
      <c r="I65" s="48"/>
      <c r="J65" s="48"/>
    </row>
    <row r="66" spans="1:10" ht="108" customHeight="1">
      <c r="A66" s="16" t="s">
        <v>788</v>
      </c>
      <c r="B66" s="48" t="s">
        <v>168</v>
      </c>
      <c r="C66" s="45" t="s">
        <v>159</v>
      </c>
      <c r="D66" s="46" t="s">
        <v>308</v>
      </c>
      <c r="E66" s="48" t="s">
        <v>56</v>
      </c>
      <c r="F66" s="48" t="s">
        <v>274</v>
      </c>
      <c r="G66" s="46" t="s">
        <v>287</v>
      </c>
      <c r="H66" s="46"/>
      <c r="I66" s="48"/>
      <c r="J66" s="48"/>
    </row>
    <row r="67" spans="1:10" ht="38.25">
      <c r="A67" s="16" t="s">
        <v>789</v>
      </c>
      <c r="B67" s="48" t="s">
        <v>168</v>
      </c>
      <c r="C67" s="25" t="s">
        <v>236</v>
      </c>
      <c r="D67" s="46" t="s">
        <v>309</v>
      </c>
      <c r="E67" s="48" t="s">
        <v>59</v>
      </c>
      <c r="F67" s="48" t="s">
        <v>60</v>
      </c>
      <c r="G67" s="46" t="s">
        <v>286</v>
      </c>
      <c r="H67" s="46"/>
      <c r="I67" s="48"/>
      <c r="J67" s="48"/>
    </row>
    <row r="68" spans="1:10" ht="38.25">
      <c r="A68" s="16" t="s">
        <v>790</v>
      </c>
      <c r="B68" s="48" t="s">
        <v>168</v>
      </c>
      <c r="C68" s="25" t="s">
        <v>236</v>
      </c>
      <c r="D68" s="46" t="s">
        <v>309</v>
      </c>
      <c r="E68" s="48" t="s">
        <v>59</v>
      </c>
      <c r="F68" s="48" t="s">
        <v>61</v>
      </c>
      <c r="G68" s="46" t="s">
        <v>286</v>
      </c>
      <c r="H68" s="46"/>
      <c r="I68" s="48"/>
      <c r="J68" s="48"/>
    </row>
    <row r="69" spans="1:10" ht="25.5">
      <c r="A69" s="16" t="s">
        <v>791</v>
      </c>
      <c r="B69" s="48" t="s">
        <v>168</v>
      </c>
      <c r="C69" s="46" t="s">
        <v>153</v>
      </c>
      <c r="D69" s="46" t="s">
        <v>309</v>
      </c>
      <c r="E69" s="48" t="s">
        <v>59</v>
      </c>
      <c r="F69" s="48" t="s">
        <v>62</v>
      </c>
      <c r="G69" s="46" t="s">
        <v>286</v>
      </c>
      <c r="H69" s="46"/>
      <c r="I69" s="48"/>
      <c r="J69" s="48"/>
    </row>
    <row r="70" spans="1:10" ht="38.25">
      <c r="A70" s="16" t="s">
        <v>792</v>
      </c>
      <c r="B70" s="48" t="s">
        <v>168</v>
      </c>
      <c r="C70" s="25" t="s">
        <v>236</v>
      </c>
      <c r="D70" s="46" t="s">
        <v>309</v>
      </c>
      <c r="E70" s="48" t="s">
        <v>59</v>
      </c>
      <c r="F70" s="66" t="s">
        <v>409</v>
      </c>
      <c r="G70" s="46" t="s">
        <v>287</v>
      </c>
      <c r="H70" s="46"/>
      <c r="I70" s="48"/>
      <c r="J70" s="48"/>
    </row>
    <row r="71" spans="1:10" ht="25.5">
      <c r="A71" s="16" t="s">
        <v>793</v>
      </c>
      <c r="B71" s="26" t="s">
        <v>168</v>
      </c>
      <c r="C71" s="25" t="s">
        <v>159</v>
      </c>
      <c r="D71" s="25" t="s">
        <v>318</v>
      </c>
      <c r="E71" s="26" t="s">
        <v>63</v>
      </c>
      <c r="F71" s="66" t="s">
        <v>410</v>
      </c>
      <c r="G71" s="46" t="s">
        <v>287</v>
      </c>
      <c r="H71" s="46"/>
      <c r="I71" s="48"/>
      <c r="J71" s="48"/>
    </row>
    <row r="72" spans="1:10" ht="25.5">
      <c r="A72" s="16" t="s">
        <v>794</v>
      </c>
      <c r="B72" s="26" t="s">
        <v>168</v>
      </c>
      <c r="C72" s="25" t="s">
        <v>159</v>
      </c>
      <c r="D72" s="25" t="s">
        <v>318</v>
      </c>
      <c r="E72" s="26" t="s">
        <v>63</v>
      </c>
      <c r="F72" s="17" t="s">
        <v>27</v>
      </c>
      <c r="G72" s="46" t="s">
        <v>287</v>
      </c>
      <c r="H72" s="46"/>
      <c r="I72" s="48"/>
      <c r="J72" s="48"/>
    </row>
    <row r="73" spans="1:10" ht="105.75" customHeight="1">
      <c r="A73" s="16" t="s">
        <v>795</v>
      </c>
      <c r="B73" s="48" t="s">
        <v>168</v>
      </c>
      <c r="C73" s="46" t="s">
        <v>159</v>
      </c>
      <c r="D73" s="46" t="s">
        <v>336</v>
      </c>
      <c r="E73" s="48" t="s">
        <v>63</v>
      </c>
      <c r="F73" s="48" t="s">
        <v>64</v>
      </c>
      <c r="G73" s="46" t="s">
        <v>283</v>
      </c>
      <c r="H73" s="46"/>
      <c r="I73" s="48"/>
      <c r="J73" s="48"/>
    </row>
    <row r="74" spans="1:10" ht="25.5">
      <c r="A74" s="16" t="s">
        <v>796</v>
      </c>
      <c r="B74" s="48" t="s">
        <v>168</v>
      </c>
      <c r="C74" s="46" t="s">
        <v>159</v>
      </c>
      <c r="D74" s="46" t="s">
        <v>308</v>
      </c>
      <c r="E74" s="55" t="s">
        <v>65</v>
      </c>
      <c r="F74" s="48" t="s">
        <v>66</v>
      </c>
      <c r="G74" s="46" t="s">
        <v>283</v>
      </c>
      <c r="H74" s="46"/>
      <c r="I74" s="48"/>
      <c r="J74" s="48"/>
    </row>
    <row r="75" spans="1:10" ht="25.5">
      <c r="A75" s="16" t="s">
        <v>797</v>
      </c>
      <c r="B75" s="48" t="s">
        <v>168</v>
      </c>
      <c r="C75" s="46" t="s">
        <v>159</v>
      </c>
      <c r="D75" s="46" t="s">
        <v>308</v>
      </c>
      <c r="E75" s="55" t="s">
        <v>65</v>
      </c>
      <c r="F75" s="48" t="s">
        <v>67</v>
      </c>
      <c r="G75" s="46" t="s">
        <v>283</v>
      </c>
      <c r="H75" s="46"/>
      <c r="I75" s="48"/>
      <c r="J75" s="48"/>
    </row>
    <row r="76" spans="1:10" ht="25.5">
      <c r="A76" s="16" t="s">
        <v>798</v>
      </c>
      <c r="B76" s="48" t="s">
        <v>168</v>
      </c>
      <c r="C76" s="46" t="s">
        <v>159</v>
      </c>
      <c r="D76" s="46" t="s">
        <v>306</v>
      </c>
      <c r="E76" s="55" t="s">
        <v>65</v>
      </c>
      <c r="F76" s="66" t="s">
        <v>411</v>
      </c>
      <c r="G76" s="46" t="s">
        <v>286</v>
      </c>
      <c r="H76" s="46"/>
      <c r="I76" s="48"/>
      <c r="J76" s="48"/>
    </row>
    <row r="77" spans="1:10" ht="25.5">
      <c r="A77" s="16" t="s">
        <v>799</v>
      </c>
      <c r="B77" s="48" t="s">
        <v>168</v>
      </c>
      <c r="C77" s="46" t="s">
        <v>159</v>
      </c>
      <c r="D77" s="46" t="s">
        <v>309</v>
      </c>
      <c r="E77" s="55" t="s">
        <v>65</v>
      </c>
      <c r="F77" s="48" t="s">
        <v>68</v>
      </c>
      <c r="G77" s="46" t="s">
        <v>283</v>
      </c>
      <c r="H77" s="46"/>
      <c r="I77" s="48"/>
      <c r="J77" s="48"/>
    </row>
    <row r="78" spans="1:10" ht="25.5">
      <c r="A78" s="16" t="s">
        <v>800</v>
      </c>
      <c r="B78" s="48" t="s">
        <v>168</v>
      </c>
      <c r="C78" s="46" t="s">
        <v>159</v>
      </c>
      <c r="D78" s="46" t="s">
        <v>309</v>
      </c>
      <c r="E78" s="55" t="s">
        <v>65</v>
      </c>
      <c r="F78" s="48" t="s">
        <v>69</v>
      </c>
      <c r="G78" s="46" t="s">
        <v>287</v>
      </c>
      <c r="H78" s="46"/>
      <c r="I78" s="48"/>
      <c r="J78" s="48"/>
    </row>
    <row r="79" spans="1:10" ht="38.25">
      <c r="A79" s="16" t="s">
        <v>801</v>
      </c>
      <c r="B79" s="48" t="s">
        <v>168</v>
      </c>
      <c r="C79" s="46" t="s">
        <v>159</v>
      </c>
      <c r="D79" s="46" t="s">
        <v>308</v>
      </c>
      <c r="E79" s="55" t="s">
        <v>65</v>
      </c>
      <c r="F79" s="48" t="s">
        <v>70</v>
      </c>
      <c r="G79" s="46" t="s">
        <v>283</v>
      </c>
      <c r="H79" s="46"/>
      <c r="I79" s="48"/>
      <c r="J79" s="48"/>
    </row>
    <row r="80" spans="1:10" ht="25.5">
      <c r="A80" s="16" t="s">
        <v>802</v>
      </c>
      <c r="B80" s="48" t="s">
        <v>168</v>
      </c>
      <c r="C80" s="45" t="s">
        <v>159</v>
      </c>
      <c r="D80" s="46" t="s">
        <v>309</v>
      </c>
      <c r="E80" s="55" t="s">
        <v>71</v>
      </c>
      <c r="F80" s="66" t="s">
        <v>412</v>
      </c>
      <c r="G80" s="46" t="s">
        <v>287</v>
      </c>
      <c r="H80" s="46"/>
      <c r="I80" s="48"/>
      <c r="J80" s="48"/>
    </row>
    <row r="81" spans="1:10" ht="25.5">
      <c r="A81" s="16" t="s">
        <v>803</v>
      </c>
      <c r="B81" s="48" t="s">
        <v>168</v>
      </c>
      <c r="C81" s="45" t="s">
        <v>159</v>
      </c>
      <c r="D81" s="46" t="s">
        <v>309</v>
      </c>
      <c r="E81" s="55" t="s">
        <v>71</v>
      </c>
      <c r="F81" s="66" t="s">
        <v>413</v>
      </c>
      <c r="G81" s="46" t="s">
        <v>283</v>
      </c>
      <c r="H81" s="46"/>
      <c r="I81" s="48"/>
      <c r="J81" s="48"/>
    </row>
    <row r="82" spans="1:11" s="54" customFormat="1" ht="25.5">
      <c r="A82" s="16" t="s">
        <v>804</v>
      </c>
      <c r="B82" s="50" t="s">
        <v>168</v>
      </c>
      <c r="C82" s="45" t="s">
        <v>163</v>
      </c>
      <c r="D82" s="45" t="s">
        <v>73</v>
      </c>
      <c r="E82" s="56" t="s">
        <v>119</v>
      </c>
      <c r="F82" s="50" t="s">
        <v>72</v>
      </c>
      <c r="G82" s="45" t="s">
        <v>283</v>
      </c>
      <c r="H82" s="45"/>
      <c r="I82" s="50"/>
      <c r="J82" s="50"/>
      <c r="K82" s="53"/>
    </row>
    <row r="83" spans="1:11" s="54" customFormat="1" ht="25.5">
      <c r="A83" s="16" t="s">
        <v>805</v>
      </c>
      <c r="B83" s="28" t="s">
        <v>168</v>
      </c>
      <c r="C83" s="27" t="s">
        <v>163</v>
      </c>
      <c r="D83" s="27" t="s">
        <v>73</v>
      </c>
      <c r="E83" s="30" t="s">
        <v>119</v>
      </c>
      <c r="F83" s="67" t="s">
        <v>414</v>
      </c>
      <c r="G83" s="45" t="s">
        <v>283</v>
      </c>
      <c r="H83" s="45"/>
      <c r="I83" s="50"/>
      <c r="J83" s="50"/>
      <c r="K83" s="53"/>
    </row>
    <row r="84" spans="1:11" s="54" customFormat="1" ht="38.25">
      <c r="A84" s="16" t="s">
        <v>806</v>
      </c>
      <c r="B84" s="28" t="s">
        <v>168</v>
      </c>
      <c r="C84" s="27" t="s">
        <v>163</v>
      </c>
      <c r="D84" s="27" t="s">
        <v>73</v>
      </c>
      <c r="E84" s="30" t="s">
        <v>119</v>
      </c>
      <c r="F84" s="20" t="s">
        <v>28</v>
      </c>
      <c r="G84" s="45" t="s">
        <v>283</v>
      </c>
      <c r="H84" s="45"/>
      <c r="I84" s="50"/>
      <c r="J84" s="50"/>
      <c r="K84" s="53"/>
    </row>
    <row r="85" spans="1:11" s="54" customFormat="1" ht="25.5">
      <c r="A85" s="16" t="s">
        <v>807</v>
      </c>
      <c r="B85" s="28" t="s">
        <v>168</v>
      </c>
      <c r="C85" s="27" t="s">
        <v>163</v>
      </c>
      <c r="D85" s="27" t="s">
        <v>73</v>
      </c>
      <c r="E85" s="30" t="s">
        <v>119</v>
      </c>
      <c r="F85" s="67" t="s">
        <v>415</v>
      </c>
      <c r="G85" s="45" t="s">
        <v>283</v>
      </c>
      <c r="H85" s="45"/>
      <c r="I85" s="50"/>
      <c r="J85" s="50"/>
      <c r="K85" s="53"/>
    </row>
    <row r="86" spans="1:10" ht="25.5">
      <c r="A86" s="16" t="s">
        <v>808</v>
      </c>
      <c r="B86" s="26" t="s">
        <v>168</v>
      </c>
      <c r="C86" s="25" t="s">
        <v>175</v>
      </c>
      <c r="D86" s="25" t="s">
        <v>174</v>
      </c>
      <c r="E86" s="29" t="s">
        <v>119</v>
      </c>
      <c r="F86" s="66" t="s">
        <v>416</v>
      </c>
      <c r="G86" s="46" t="s">
        <v>283</v>
      </c>
      <c r="H86" s="46"/>
      <c r="I86" s="48"/>
      <c r="J86" s="48"/>
    </row>
    <row r="87" spans="1:10" ht="25.5">
      <c r="A87" s="16" t="s">
        <v>809</v>
      </c>
      <c r="B87" s="48" t="s">
        <v>168</v>
      </c>
      <c r="C87" s="46" t="s">
        <v>175</v>
      </c>
      <c r="D87" s="46" t="s">
        <v>174</v>
      </c>
      <c r="E87" s="55" t="s">
        <v>119</v>
      </c>
      <c r="F87" s="48" t="s">
        <v>74</v>
      </c>
      <c r="G87" s="46" t="s">
        <v>287</v>
      </c>
      <c r="H87" s="46"/>
      <c r="I87" s="48"/>
      <c r="J87" s="48"/>
    </row>
    <row r="88" spans="1:10" ht="25.5">
      <c r="A88" s="16" t="s">
        <v>810</v>
      </c>
      <c r="B88" s="50" t="s">
        <v>168</v>
      </c>
      <c r="C88" s="46" t="s">
        <v>175</v>
      </c>
      <c r="D88" s="46" t="s">
        <v>174</v>
      </c>
      <c r="E88" s="55" t="s">
        <v>119</v>
      </c>
      <c r="F88" s="48" t="s">
        <v>75</v>
      </c>
      <c r="G88" s="46" t="s">
        <v>291</v>
      </c>
      <c r="H88" s="46"/>
      <c r="I88" s="48"/>
      <c r="J88" s="48"/>
    </row>
    <row r="89" spans="1:10" ht="51">
      <c r="A89" s="16" t="s">
        <v>811</v>
      </c>
      <c r="B89" s="28" t="s">
        <v>168</v>
      </c>
      <c r="C89" s="25" t="s">
        <v>175</v>
      </c>
      <c r="D89" s="25" t="s">
        <v>174</v>
      </c>
      <c r="E89" s="29" t="s">
        <v>119</v>
      </c>
      <c r="F89" s="66" t="s">
        <v>417</v>
      </c>
      <c r="G89" s="46" t="s">
        <v>283</v>
      </c>
      <c r="H89" s="46"/>
      <c r="I89" s="48"/>
      <c r="J89" s="48"/>
    </row>
    <row r="90" spans="1:10" ht="25.5">
      <c r="A90" s="16" t="s">
        <v>812</v>
      </c>
      <c r="B90" s="50" t="s">
        <v>168</v>
      </c>
      <c r="C90" s="46" t="s">
        <v>175</v>
      </c>
      <c r="D90" s="46" t="s">
        <v>174</v>
      </c>
      <c r="E90" s="55" t="s">
        <v>119</v>
      </c>
      <c r="F90" s="48" t="s">
        <v>76</v>
      </c>
      <c r="G90" s="46" t="s">
        <v>283</v>
      </c>
      <c r="H90" s="46"/>
      <c r="I90" s="48"/>
      <c r="J90" s="48"/>
    </row>
    <row r="91" spans="1:10" ht="38.25">
      <c r="A91" s="16" t="s">
        <v>813</v>
      </c>
      <c r="B91" s="26" t="s">
        <v>168</v>
      </c>
      <c r="C91" s="27" t="s">
        <v>163</v>
      </c>
      <c r="D91" s="25" t="s">
        <v>176</v>
      </c>
      <c r="E91" s="29" t="s">
        <v>71</v>
      </c>
      <c r="F91" s="66" t="s">
        <v>418</v>
      </c>
      <c r="G91" s="46" t="s">
        <v>283</v>
      </c>
      <c r="H91" s="46"/>
      <c r="I91" s="48"/>
      <c r="J91" s="48"/>
    </row>
    <row r="92" spans="1:11" s="54" customFormat="1" ht="25.5">
      <c r="A92" s="16" t="s">
        <v>814</v>
      </c>
      <c r="B92" s="50" t="s">
        <v>168</v>
      </c>
      <c r="C92" s="45" t="s">
        <v>162</v>
      </c>
      <c r="D92" s="45" t="s">
        <v>312</v>
      </c>
      <c r="E92" s="56" t="s">
        <v>71</v>
      </c>
      <c r="F92" s="50" t="s">
        <v>77</v>
      </c>
      <c r="G92" s="45" t="s">
        <v>286</v>
      </c>
      <c r="H92" s="45"/>
      <c r="I92" s="50"/>
      <c r="J92" s="50"/>
      <c r="K92" s="53"/>
    </row>
    <row r="93" spans="1:10" ht="118.5" customHeight="1">
      <c r="A93" s="16" t="s">
        <v>815</v>
      </c>
      <c r="B93" s="48" t="s">
        <v>168</v>
      </c>
      <c r="C93" s="46">
        <v>4.7</v>
      </c>
      <c r="D93" s="46" t="s">
        <v>304</v>
      </c>
      <c r="E93" s="55" t="s">
        <v>83</v>
      </c>
      <c r="F93" s="17" t="s">
        <v>474</v>
      </c>
      <c r="G93" s="46" t="s">
        <v>287</v>
      </c>
      <c r="H93" s="46"/>
      <c r="I93" s="48"/>
      <c r="J93" s="48"/>
    </row>
    <row r="94" spans="1:10" ht="38.25">
      <c r="A94" s="16" t="s">
        <v>816</v>
      </c>
      <c r="B94" s="48" t="s">
        <v>168</v>
      </c>
      <c r="C94" s="46">
        <v>4.7</v>
      </c>
      <c r="D94" s="46" t="s">
        <v>304</v>
      </c>
      <c r="E94" s="55" t="s">
        <v>83</v>
      </c>
      <c r="F94" s="48" t="s">
        <v>84</v>
      </c>
      <c r="G94" s="46" t="s">
        <v>286</v>
      </c>
      <c r="H94" s="46"/>
      <c r="I94" s="48"/>
      <c r="J94" s="48"/>
    </row>
    <row r="95" spans="1:10" ht="131.25" customHeight="1">
      <c r="A95" s="16" t="s">
        <v>817</v>
      </c>
      <c r="B95" s="48" t="s">
        <v>168</v>
      </c>
      <c r="C95" s="46">
        <v>4.7</v>
      </c>
      <c r="D95" s="46" t="s">
        <v>304</v>
      </c>
      <c r="E95" s="55" t="s">
        <v>83</v>
      </c>
      <c r="F95" s="48" t="s">
        <v>85</v>
      </c>
      <c r="G95" s="46" t="s">
        <v>286</v>
      </c>
      <c r="H95" s="46"/>
      <c r="I95" s="48"/>
      <c r="J95" s="48"/>
    </row>
    <row r="96" spans="1:10" ht="93.75" customHeight="1">
      <c r="A96" s="16" t="s">
        <v>818</v>
      </c>
      <c r="B96" s="48" t="s">
        <v>168</v>
      </c>
      <c r="C96" s="46">
        <v>4.7</v>
      </c>
      <c r="D96" s="46" t="s">
        <v>304</v>
      </c>
      <c r="E96" s="55" t="s">
        <v>83</v>
      </c>
      <c r="F96" s="48" t="s">
        <v>86</v>
      </c>
      <c r="G96" s="46" t="s">
        <v>291</v>
      </c>
      <c r="H96" s="46"/>
      <c r="I96" s="48"/>
      <c r="J96" s="48"/>
    </row>
    <row r="97" spans="1:10" ht="105.75" customHeight="1">
      <c r="A97" s="16" t="s">
        <v>819</v>
      </c>
      <c r="B97" s="48" t="s">
        <v>168</v>
      </c>
      <c r="C97" s="46">
        <v>4.7</v>
      </c>
      <c r="D97" s="46" t="s">
        <v>304</v>
      </c>
      <c r="E97" s="55" t="s">
        <v>83</v>
      </c>
      <c r="F97" s="48" t="s">
        <v>275</v>
      </c>
      <c r="G97" s="46" t="s">
        <v>287</v>
      </c>
      <c r="H97" s="46"/>
      <c r="I97" s="48"/>
      <c r="J97" s="48"/>
    </row>
    <row r="98" spans="1:10" ht="78" customHeight="1">
      <c r="A98" s="16" t="s">
        <v>820</v>
      </c>
      <c r="B98" s="48" t="s">
        <v>168</v>
      </c>
      <c r="C98" s="46">
        <v>4.7</v>
      </c>
      <c r="D98" s="46" t="s">
        <v>304</v>
      </c>
      <c r="E98" s="55" t="s">
        <v>83</v>
      </c>
      <c r="F98" s="48" t="s">
        <v>87</v>
      </c>
      <c r="G98" s="46" t="s">
        <v>287</v>
      </c>
      <c r="H98" s="46"/>
      <c r="I98" s="48"/>
      <c r="J98" s="48"/>
    </row>
    <row r="99" spans="1:10" ht="78.75" customHeight="1">
      <c r="A99" s="16" t="s">
        <v>821</v>
      </c>
      <c r="B99" s="48" t="s">
        <v>168</v>
      </c>
      <c r="C99" s="46">
        <v>4.7</v>
      </c>
      <c r="D99" s="46" t="s">
        <v>304</v>
      </c>
      <c r="E99" s="55" t="s">
        <v>83</v>
      </c>
      <c r="F99" s="48" t="s">
        <v>88</v>
      </c>
      <c r="G99" s="46" t="s">
        <v>283</v>
      </c>
      <c r="H99" s="46"/>
      <c r="I99" s="48"/>
      <c r="J99" s="48"/>
    </row>
    <row r="100" spans="1:10" ht="53.25" customHeight="1">
      <c r="A100" s="16" t="s">
        <v>822</v>
      </c>
      <c r="B100" s="48" t="s">
        <v>168</v>
      </c>
      <c r="C100" s="46" t="s">
        <v>151</v>
      </c>
      <c r="D100" s="46" t="s">
        <v>89</v>
      </c>
      <c r="E100" s="55" t="s">
        <v>90</v>
      </c>
      <c r="F100" s="48" t="s">
        <v>93</v>
      </c>
      <c r="G100" s="46" t="s">
        <v>286</v>
      </c>
      <c r="H100" s="46"/>
      <c r="I100" s="48"/>
      <c r="J100" s="48"/>
    </row>
    <row r="101" spans="1:10" ht="92.25" customHeight="1">
      <c r="A101" s="16" t="s">
        <v>823</v>
      </c>
      <c r="B101" s="48" t="s">
        <v>168</v>
      </c>
      <c r="C101" s="46" t="s">
        <v>152</v>
      </c>
      <c r="D101" s="46" t="s">
        <v>305</v>
      </c>
      <c r="E101" s="55" t="s">
        <v>91</v>
      </c>
      <c r="F101" s="48" t="s">
        <v>92</v>
      </c>
      <c r="G101" s="46" t="s">
        <v>286</v>
      </c>
      <c r="H101" s="46"/>
      <c r="I101" s="48"/>
      <c r="J101" s="48"/>
    </row>
    <row r="102" spans="1:10" ht="54" customHeight="1">
      <c r="A102" s="16" t="s">
        <v>824</v>
      </c>
      <c r="B102" s="48" t="s">
        <v>168</v>
      </c>
      <c r="C102" s="46">
        <v>4.4</v>
      </c>
      <c r="D102" s="46" t="s">
        <v>318</v>
      </c>
      <c r="E102" s="48" t="s">
        <v>157</v>
      </c>
      <c r="F102" s="48" t="s">
        <v>158</v>
      </c>
      <c r="G102" s="46" t="s">
        <v>283</v>
      </c>
      <c r="H102" s="46"/>
      <c r="I102" s="48"/>
      <c r="J102" s="48"/>
    </row>
    <row r="103" spans="1:10" ht="171.75" customHeight="1">
      <c r="A103" s="16" t="s">
        <v>825</v>
      </c>
      <c r="B103" s="26" t="s">
        <v>168</v>
      </c>
      <c r="C103" s="25">
        <v>4.4</v>
      </c>
      <c r="D103" s="25" t="s">
        <v>318</v>
      </c>
      <c r="E103" s="26" t="s">
        <v>157</v>
      </c>
      <c r="F103" s="63" t="s">
        <v>3</v>
      </c>
      <c r="G103" s="46" t="s">
        <v>283</v>
      </c>
      <c r="H103" s="46"/>
      <c r="I103" s="48"/>
      <c r="J103" s="48"/>
    </row>
    <row r="104" spans="1:10" ht="12.75">
      <c r="A104" s="60" t="s">
        <v>218</v>
      </c>
      <c r="B104" s="60"/>
      <c r="C104" s="60"/>
      <c r="D104" s="60"/>
      <c r="E104" s="60"/>
      <c r="F104" s="60"/>
      <c r="G104" s="60"/>
      <c r="H104" s="60"/>
      <c r="I104" s="60"/>
      <c r="J104" s="60"/>
    </row>
    <row r="105" spans="1:10" ht="25.5">
      <c r="A105" s="16" t="s">
        <v>826</v>
      </c>
      <c r="B105" s="26" t="s">
        <v>170</v>
      </c>
      <c r="C105" s="27">
        <v>5.3</v>
      </c>
      <c r="D105" s="27" t="s">
        <v>308</v>
      </c>
      <c r="E105" s="28" t="s">
        <v>173</v>
      </c>
      <c r="F105" s="65" t="s">
        <v>4</v>
      </c>
      <c r="G105" s="45" t="s">
        <v>283</v>
      </c>
      <c r="H105" s="46"/>
      <c r="I105" s="48"/>
      <c r="J105" s="48"/>
    </row>
    <row r="106" spans="1:10" ht="25.5">
      <c r="A106" s="16" t="s">
        <v>827</v>
      </c>
      <c r="B106" s="26" t="s">
        <v>170</v>
      </c>
      <c r="C106" s="27">
        <v>5.3</v>
      </c>
      <c r="D106" s="27" t="s">
        <v>308</v>
      </c>
      <c r="E106" s="28" t="s">
        <v>173</v>
      </c>
      <c r="F106" s="65" t="s">
        <v>5</v>
      </c>
      <c r="G106" s="45" t="s">
        <v>283</v>
      </c>
      <c r="H106" s="46"/>
      <c r="I106" s="48"/>
      <c r="J106" s="48"/>
    </row>
    <row r="107" spans="1:10" ht="25.5">
      <c r="A107" s="16" t="s">
        <v>828</v>
      </c>
      <c r="B107" s="26" t="s">
        <v>170</v>
      </c>
      <c r="C107" s="27">
        <v>5.3</v>
      </c>
      <c r="D107" s="27" t="s">
        <v>308</v>
      </c>
      <c r="E107" s="28" t="s">
        <v>173</v>
      </c>
      <c r="F107" s="65" t="s">
        <v>4</v>
      </c>
      <c r="G107" s="45" t="s">
        <v>283</v>
      </c>
      <c r="H107" s="46"/>
      <c r="I107" s="48"/>
      <c r="J107" s="48"/>
    </row>
    <row r="108" spans="1:10" ht="25.5">
      <c r="A108" s="16" t="s">
        <v>829</v>
      </c>
      <c r="B108" s="26" t="s">
        <v>170</v>
      </c>
      <c r="C108" s="27">
        <v>5.3</v>
      </c>
      <c r="D108" s="27" t="s">
        <v>308</v>
      </c>
      <c r="E108" s="28" t="s">
        <v>173</v>
      </c>
      <c r="F108" s="65" t="s">
        <v>419</v>
      </c>
      <c r="G108" s="45" t="s">
        <v>283</v>
      </c>
      <c r="H108" s="46"/>
      <c r="I108" s="48"/>
      <c r="J108" s="48"/>
    </row>
    <row r="109" spans="1:10" ht="25.5">
      <c r="A109" s="16" t="s">
        <v>830</v>
      </c>
      <c r="B109" s="26" t="s">
        <v>170</v>
      </c>
      <c r="C109" s="27">
        <v>5.3</v>
      </c>
      <c r="D109" s="27" t="s">
        <v>308</v>
      </c>
      <c r="E109" s="28" t="s">
        <v>173</v>
      </c>
      <c r="F109" s="65" t="s">
        <v>420</v>
      </c>
      <c r="G109" s="45" t="s">
        <v>283</v>
      </c>
      <c r="H109" s="46"/>
      <c r="I109" s="48"/>
      <c r="J109" s="48"/>
    </row>
    <row r="110" spans="1:10" ht="25.5">
      <c r="A110" s="16" t="s">
        <v>831</v>
      </c>
      <c r="B110" s="26" t="s">
        <v>170</v>
      </c>
      <c r="C110" s="27">
        <v>5.3</v>
      </c>
      <c r="D110" s="27" t="s">
        <v>308</v>
      </c>
      <c r="E110" s="28" t="s">
        <v>173</v>
      </c>
      <c r="F110" s="28" t="s">
        <v>199</v>
      </c>
      <c r="G110" s="45" t="s">
        <v>283</v>
      </c>
      <c r="H110" s="46"/>
      <c r="I110" s="48"/>
      <c r="J110" s="48"/>
    </row>
    <row r="111" spans="1:10" ht="25.5">
      <c r="A111" s="16" t="s">
        <v>832</v>
      </c>
      <c r="B111" s="26" t="s">
        <v>170</v>
      </c>
      <c r="C111" s="27">
        <v>5.3</v>
      </c>
      <c r="D111" s="27" t="s">
        <v>308</v>
      </c>
      <c r="E111" s="28" t="s">
        <v>173</v>
      </c>
      <c r="F111" s="65" t="s">
        <v>421</v>
      </c>
      <c r="G111" s="45" t="s">
        <v>287</v>
      </c>
      <c r="H111" s="46"/>
      <c r="I111" s="48"/>
      <c r="J111" s="48"/>
    </row>
    <row r="112" spans="1:10" ht="25.5">
      <c r="A112" s="16" t="s">
        <v>833</v>
      </c>
      <c r="B112" s="26" t="s">
        <v>170</v>
      </c>
      <c r="C112" s="27">
        <v>5.3</v>
      </c>
      <c r="D112" s="27" t="s">
        <v>308</v>
      </c>
      <c r="E112" s="28" t="s">
        <v>173</v>
      </c>
      <c r="F112" s="65" t="s">
        <v>422</v>
      </c>
      <c r="G112" s="45" t="s">
        <v>287</v>
      </c>
      <c r="H112" s="46"/>
      <c r="I112" s="48"/>
      <c r="J112" s="48"/>
    </row>
    <row r="113" spans="1:10" ht="25.5">
      <c r="A113" s="16" t="s">
        <v>834</v>
      </c>
      <c r="B113" s="26" t="s">
        <v>170</v>
      </c>
      <c r="C113" s="27">
        <v>5.3</v>
      </c>
      <c r="D113" s="27" t="s">
        <v>308</v>
      </c>
      <c r="E113" s="28" t="s">
        <v>173</v>
      </c>
      <c r="F113" s="65" t="s">
        <v>423</v>
      </c>
      <c r="G113" s="45" t="s">
        <v>283</v>
      </c>
      <c r="H113" s="46"/>
      <c r="I113" s="48"/>
      <c r="J113" s="48"/>
    </row>
    <row r="114" spans="1:10" ht="54.75" customHeight="1">
      <c r="A114" s="16" t="s">
        <v>835</v>
      </c>
      <c r="B114" s="26" t="s">
        <v>170</v>
      </c>
      <c r="C114" s="27">
        <v>5.3</v>
      </c>
      <c r="D114" s="25" t="s">
        <v>308</v>
      </c>
      <c r="E114" s="28" t="s">
        <v>173</v>
      </c>
      <c r="F114" s="63" t="s">
        <v>424</v>
      </c>
      <c r="G114" s="46" t="s">
        <v>286</v>
      </c>
      <c r="H114" s="46"/>
      <c r="I114" s="48"/>
      <c r="J114" s="48"/>
    </row>
    <row r="115" spans="1:10" ht="51.75" customHeight="1">
      <c r="A115" s="16" t="s">
        <v>836</v>
      </c>
      <c r="B115" s="26" t="s">
        <v>170</v>
      </c>
      <c r="C115" s="27">
        <v>5.3</v>
      </c>
      <c r="D115" s="25" t="s">
        <v>308</v>
      </c>
      <c r="E115" s="28" t="s">
        <v>173</v>
      </c>
      <c r="F115" s="63" t="s">
        <v>425</v>
      </c>
      <c r="G115" s="46" t="s">
        <v>283</v>
      </c>
      <c r="H115" s="46"/>
      <c r="I115" s="48"/>
      <c r="J115" s="48"/>
    </row>
    <row r="116" spans="1:10" ht="25.5">
      <c r="A116" s="16" t="s">
        <v>837</v>
      </c>
      <c r="B116" s="26" t="s">
        <v>170</v>
      </c>
      <c r="C116" s="27">
        <v>5.3</v>
      </c>
      <c r="D116" s="27" t="s">
        <v>308</v>
      </c>
      <c r="E116" s="28" t="s">
        <v>173</v>
      </c>
      <c r="F116" s="65" t="s">
        <v>6</v>
      </c>
      <c r="G116" s="45" t="s">
        <v>283</v>
      </c>
      <c r="H116" s="46"/>
      <c r="I116" s="48"/>
      <c r="J116" s="48"/>
    </row>
    <row r="117" spans="1:10" ht="25.5">
      <c r="A117" s="16" t="s">
        <v>838</v>
      </c>
      <c r="B117" s="26" t="s">
        <v>170</v>
      </c>
      <c r="C117" s="27">
        <v>5.3</v>
      </c>
      <c r="D117" s="27" t="s">
        <v>308</v>
      </c>
      <c r="E117" s="28" t="s">
        <v>173</v>
      </c>
      <c r="F117" s="65" t="s">
        <v>7</v>
      </c>
      <c r="G117" s="45" t="s">
        <v>283</v>
      </c>
      <c r="H117" s="46"/>
      <c r="I117" s="48"/>
      <c r="J117" s="48"/>
    </row>
    <row r="118" spans="1:10" ht="25.5">
      <c r="A118" s="16" t="s">
        <v>839</v>
      </c>
      <c r="B118" s="26" t="s">
        <v>170</v>
      </c>
      <c r="C118" s="27">
        <v>5.3</v>
      </c>
      <c r="D118" s="27" t="s">
        <v>308</v>
      </c>
      <c r="E118" s="28" t="s">
        <v>173</v>
      </c>
      <c r="F118" s="28" t="s">
        <v>199</v>
      </c>
      <c r="G118" s="45" t="s">
        <v>283</v>
      </c>
      <c r="H118" s="46"/>
      <c r="I118" s="48"/>
      <c r="J118" s="48"/>
    </row>
    <row r="119" spans="1:10" ht="25.5">
      <c r="A119" s="16" t="s">
        <v>840</v>
      </c>
      <c r="B119" s="26" t="s">
        <v>170</v>
      </c>
      <c r="C119" s="27">
        <v>5.3</v>
      </c>
      <c r="D119" s="27" t="s">
        <v>308</v>
      </c>
      <c r="E119" s="28" t="s">
        <v>173</v>
      </c>
      <c r="F119" s="65" t="s">
        <v>8</v>
      </c>
      <c r="G119" s="45" t="s">
        <v>287</v>
      </c>
      <c r="H119" s="46"/>
      <c r="I119" s="48"/>
      <c r="J119" s="48"/>
    </row>
    <row r="120" spans="1:10" ht="25.5">
      <c r="A120" s="16" t="s">
        <v>841</v>
      </c>
      <c r="B120" s="26" t="s">
        <v>170</v>
      </c>
      <c r="C120" s="27">
        <v>5.3</v>
      </c>
      <c r="D120" s="27" t="s">
        <v>308</v>
      </c>
      <c r="E120" s="28" t="s">
        <v>173</v>
      </c>
      <c r="F120" s="65" t="s">
        <v>9</v>
      </c>
      <c r="G120" s="45" t="s">
        <v>287</v>
      </c>
      <c r="H120" s="46"/>
      <c r="I120" s="48"/>
      <c r="J120" s="48"/>
    </row>
    <row r="121" spans="1:10" ht="25.5">
      <c r="A121" s="16" t="s">
        <v>842</v>
      </c>
      <c r="B121" s="26" t="s">
        <v>170</v>
      </c>
      <c r="C121" s="27">
        <v>5.3</v>
      </c>
      <c r="D121" s="27" t="s">
        <v>308</v>
      </c>
      <c r="E121" s="28" t="s">
        <v>173</v>
      </c>
      <c r="F121" s="65" t="s">
        <v>10</v>
      </c>
      <c r="G121" s="45" t="s">
        <v>283</v>
      </c>
      <c r="H121" s="46"/>
      <c r="I121" s="48"/>
      <c r="J121" s="48"/>
    </row>
    <row r="122" spans="1:10" ht="93.75" customHeight="1">
      <c r="A122" s="16" t="s">
        <v>843</v>
      </c>
      <c r="B122" s="26" t="s">
        <v>170</v>
      </c>
      <c r="C122" s="27">
        <v>5.3</v>
      </c>
      <c r="D122" s="25" t="s">
        <v>308</v>
      </c>
      <c r="E122" s="28" t="s">
        <v>173</v>
      </c>
      <c r="F122" s="63" t="s">
        <v>426</v>
      </c>
      <c r="G122" s="46" t="s">
        <v>283</v>
      </c>
      <c r="H122" s="46"/>
      <c r="I122" s="48"/>
      <c r="J122" s="48"/>
    </row>
    <row r="123" spans="1:10" ht="92.25" customHeight="1">
      <c r="A123" s="16" t="s">
        <v>844</v>
      </c>
      <c r="B123" s="26" t="s">
        <v>170</v>
      </c>
      <c r="C123" s="25">
        <v>5.5</v>
      </c>
      <c r="D123" s="25" t="s">
        <v>116</v>
      </c>
      <c r="E123" s="29" t="s">
        <v>120</v>
      </c>
      <c r="F123" s="63" t="s">
        <v>430</v>
      </c>
      <c r="G123" s="46" t="s">
        <v>283</v>
      </c>
      <c r="H123" s="46"/>
      <c r="I123" s="48"/>
      <c r="J123" s="48"/>
    </row>
    <row r="124" spans="1:10" ht="38.25">
      <c r="A124" s="16" t="s">
        <v>845</v>
      </c>
      <c r="B124" s="26" t="s">
        <v>170</v>
      </c>
      <c r="C124" s="33" t="s">
        <v>172</v>
      </c>
      <c r="D124" s="25" t="s">
        <v>100</v>
      </c>
      <c r="E124" s="29" t="s">
        <v>101</v>
      </c>
      <c r="F124" s="63" t="s">
        <v>427</v>
      </c>
      <c r="G124" s="46" t="s">
        <v>287</v>
      </c>
      <c r="H124" s="46"/>
      <c r="I124" s="48"/>
      <c r="J124" s="48"/>
    </row>
    <row r="125" spans="1:10" ht="25.5">
      <c r="A125" s="16" t="s">
        <v>846</v>
      </c>
      <c r="B125" s="48" t="s">
        <v>170</v>
      </c>
      <c r="C125" s="49" t="s">
        <v>172</v>
      </c>
      <c r="D125" s="46" t="s">
        <v>100</v>
      </c>
      <c r="E125" s="55" t="s">
        <v>101</v>
      </c>
      <c r="F125" s="48" t="s">
        <v>102</v>
      </c>
      <c r="G125" s="46" t="s">
        <v>286</v>
      </c>
      <c r="H125" s="46"/>
      <c r="I125" s="48"/>
      <c r="J125" s="48"/>
    </row>
    <row r="126" spans="1:10" ht="39" customHeight="1">
      <c r="A126" s="16" t="s">
        <v>847</v>
      </c>
      <c r="B126" s="26" t="s">
        <v>170</v>
      </c>
      <c r="C126" s="33" t="s">
        <v>172</v>
      </c>
      <c r="D126" s="25" t="s">
        <v>100</v>
      </c>
      <c r="E126" s="29" t="s">
        <v>101</v>
      </c>
      <c r="F126" s="63" t="s">
        <v>428</v>
      </c>
      <c r="G126" s="46" t="s">
        <v>286</v>
      </c>
      <c r="H126" s="46"/>
      <c r="I126" s="48"/>
      <c r="J126" s="48"/>
    </row>
    <row r="127" spans="1:10" ht="26.25" customHeight="1">
      <c r="A127" s="16" t="s">
        <v>848</v>
      </c>
      <c r="B127" s="48" t="s">
        <v>170</v>
      </c>
      <c r="C127" s="49" t="s">
        <v>172</v>
      </c>
      <c r="D127" s="46" t="s">
        <v>100</v>
      </c>
      <c r="E127" s="55" t="s">
        <v>101</v>
      </c>
      <c r="F127" s="48" t="s">
        <v>104</v>
      </c>
      <c r="G127" s="46" t="s">
        <v>283</v>
      </c>
      <c r="H127" s="46"/>
      <c r="I127" s="48"/>
      <c r="J127" s="48"/>
    </row>
    <row r="128" spans="1:10" ht="124.5" customHeight="1">
      <c r="A128" s="16" t="s">
        <v>849</v>
      </c>
      <c r="B128" s="26" t="s">
        <v>170</v>
      </c>
      <c r="C128" s="33" t="s">
        <v>172</v>
      </c>
      <c r="D128" s="25" t="s">
        <v>219</v>
      </c>
      <c r="E128" s="29" t="s">
        <v>220</v>
      </c>
      <c r="F128" s="63" t="s">
        <v>429</v>
      </c>
      <c r="G128" s="46" t="s">
        <v>287</v>
      </c>
      <c r="H128" s="46"/>
      <c r="I128" s="48"/>
      <c r="J128" s="48"/>
    </row>
    <row r="129" spans="1:10" ht="54.75" customHeight="1">
      <c r="A129" s="16" t="s">
        <v>850</v>
      </c>
      <c r="B129" s="26" t="s">
        <v>170</v>
      </c>
      <c r="C129" s="33" t="s">
        <v>172</v>
      </c>
      <c r="D129" s="25" t="s">
        <v>219</v>
      </c>
      <c r="E129" s="29" t="s">
        <v>220</v>
      </c>
      <c r="F129" s="63" t="s">
        <v>12</v>
      </c>
      <c r="G129" s="46" t="s">
        <v>283</v>
      </c>
      <c r="H129" s="46"/>
      <c r="I129" s="48"/>
      <c r="J129" s="48"/>
    </row>
    <row r="130" spans="1:10" ht="25.5">
      <c r="A130" s="16" t="s">
        <v>851</v>
      </c>
      <c r="B130" s="48" t="s">
        <v>170</v>
      </c>
      <c r="C130" s="46">
        <v>5.2</v>
      </c>
      <c r="D130" s="46" t="s">
        <v>116</v>
      </c>
      <c r="E130" s="55" t="s">
        <v>105</v>
      </c>
      <c r="F130" s="48" t="s">
        <v>106</v>
      </c>
      <c r="G130" s="46" t="s">
        <v>283</v>
      </c>
      <c r="H130" s="46"/>
      <c r="I130" s="48"/>
      <c r="J130" s="48"/>
    </row>
    <row r="131" spans="1:10" ht="31.5" customHeight="1">
      <c r="A131" s="16" t="s">
        <v>852</v>
      </c>
      <c r="B131" s="48" t="s">
        <v>170</v>
      </c>
      <c r="C131" s="46">
        <v>5.2</v>
      </c>
      <c r="D131" s="46" t="s">
        <v>116</v>
      </c>
      <c r="E131" s="55" t="s">
        <v>105</v>
      </c>
      <c r="F131" s="48" t="s">
        <v>107</v>
      </c>
      <c r="G131" s="46" t="s">
        <v>283</v>
      </c>
      <c r="H131" s="46"/>
      <c r="I131" s="48"/>
      <c r="J131" s="48"/>
    </row>
    <row r="132" spans="1:10" ht="25.5">
      <c r="A132" s="16" t="s">
        <v>853</v>
      </c>
      <c r="B132" s="48" t="s">
        <v>170</v>
      </c>
      <c r="C132" s="46">
        <v>5.2</v>
      </c>
      <c r="D132" s="46" t="s">
        <v>116</v>
      </c>
      <c r="E132" s="55" t="s">
        <v>105</v>
      </c>
      <c r="F132" s="48" t="s">
        <v>108</v>
      </c>
      <c r="G132" s="46" t="s">
        <v>283</v>
      </c>
      <c r="H132" s="46"/>
      <c r="I132" s="48"/>
      <c r="J132" s="48"/>
    </row>
    <row r="133" spans="1:10" ht="25.5">
      <c r="A133" s="16" t="s">
        <v>854</v>
      </c>
      <c r="B133" s="26" t="s">
        <v>170</v>
      </c>
      <c r="C133" s="25">
        <v>5.2</v>
      </c>
      <c r="D133" s="25" t="s">
        <v>116</v>
      </c>
      <c r="E133" s="29" t="s">
        <v>105</v>
      </c>
      <c r="F133" s="63" t="s">
        <v>432</v>
      </c>
      <c r="G133" s="46" t="s">
        <v>283</v>
      </c>
      <c r="H133" s="46"/>
      <c r="I133" s="48"/>
      <c r="J133" s="48"/>
    </row>
    <row r="134" spans="1:10" ht="38.25">
      <c r="A134" s="16" t="s">
        <v>855</v>
      </c>
      <c r="B134" s="48" t="s">
        <v>170</v>
      </c>
      <c r="C134" s="46">
        <v>5.2</v>
      </c>
      <c r="D134" s="46" t="s">
        <v>116</v>
      </c>
      <c r="E134" s="55" t="s">
        <v>105</v>
      </c>
      <c r="F134" s="48" t="s">
        <v>109</v>
      </c>
      <c r="G134" s="46" t="s">
        <v>286</v>
      </c>
      <c r="H134" s="46"/>
      <c r="I134" s="48"/>
      <c r="J134" s="48"/>
    </row>
    <row r="135" spans="1:10" ht="51">
      <c r="A135" s="16" t="s">
        <v>856</v>
      </c>
      <c r="B135" s="48" t="s">
        <v>170</v>
      </c>
      <c r="C135" s="46">
        <v>5.2</v>
      </c>
      <c r="D135" s="46" t="s">
        <v>116</v>
      </c>
      <c r="E135" s="68" t="s">
        <v>433</v>
      </c>
      <c r="F135" s="48" t="s">
        <v>110</v>
      </c>
      <c r="G135" s="46" t="s">
        <v>290</v>
      </c>
      <c r="H135" s="46"/>
      <c r="I135" s="48"/>
      <c r="J135" s="48"/>
    </row>
    <row r="136" spans="1:10" ht="51">
      <c r="A136" s="16" t="s">
        <v>857</v>
      </c>
      <c r="B136" s="48" t="s">
        <v>170</v>
      </c>
      <c r="C136" s="46">
        <v>5.2</v>
      </c>
      <c r="D136" s="46" t="s">
        <v>116</v>
      </c>
      <c r="E136" s="68" t="s">
        <v>433</v>
      </c>
      <c r="F136" s="48" t="s">
        <v>111</v>
      </c>
      <c r="G136" s="46" t="s">
        <v>283</v>
      </c>
      <c r="H136" s="46"/>
      <c r="I136" s="48"/>
      <c r="J136" s="48"/>
    </row>
    <row r="137" spans="1:10" ht="51">
      <c r="A137" s="16" t="s">
        <v>858</v>
      </c>
      <c r="B137" s="48" t="s">
        <v>170</v>
      </c>
      <c r="C137" s="46">
        <v>5.2</v>
      </c>
      <c r="D137" s="46" t="s">
        <v>116</v>
      </c>
      <c r="E137" s="68" t="s">
        <v>433</v>
      </c>
      <c r="F137" s="48" t="s">
        <v>112</v>
      </c>
      <c r="G137" s="46" t="s">
        <v>283</v>
      </c>
      <c r="H137" s="46"/>
      <c r="I137" s="48"/>
      <c r="J137" s="48"/>
    </row>
    <row r="138" spans="1:11" s="54" customFormat="1" ht="51">
      <c r="A138" s="16" t="s">
        <v>859</v>
      </c>
      <c r="B138" s="26" t="s">
        <v>170</v>
      </c>
      <c r="C138" s="27">
        <v>5.2</v>
      </c>
      <c r="D138" s="27" t="s">
        <v>116</v>
      </c>
      <c r="E138" s="30" t="s">
        <v>197</v>
      </c>
      <c r="F138" s="65" t="s">
        <v>434</v>
      </c>
      <c r="G138" s="45" t="s">
        <v>283</v>
      </c>
      <c r="H138" s="45"/>
      <c r="I138" s="50"/>
      <c r="J138" s="50"/>
      <c r="K138" s="53"/>
    </row>
    <row r="139" spans="1:10" ht="38.25">
      <c r="A139" s="16" t="s">
        <v>860</v>
      </c>
      <c r="B139" s="48" t="s">
        <v>170</v>
      </c>
      <c r="C139" s="45"/>
      <c r="D139" s="46" t="s">
        <v>116</v>
      </c>
      <c r="E139" s="56" t="s">
        <v>193</v>
      </c>
      <c r="F139" s="48" t="s">
        <v>115</v>
      </c>
      <c r="G139" s="46" t="s">
        <v>283</v>
      </c>
      <c r="H139" s="46"/>
      <c r="I139" s="48"/>
      <c r="J139" s="48"/>
    </row>
    <row r="140" spans="1:10" ht="38.25">
      <c r="A140" s="16" t="s">
        <v>861</v>
      </c>
      <c r="B140" s="48" t="s">
        <v>170</v>
      </c>
      <c r="C140" s="45"/>
      <c r="D140" s="46" t="s">
        <v>116</v>
      </c>
      <c r="E140" s="56" t="s">
        <v>193</v>
      </c>
      <c r="F140" s="48" t="s">
        <v>113</v>
      </c>
      <c r="G140" s="46" t="s">
        <v>283</v>
      </c>
      <c r="H140" s="46"/>
      <c r="I140" s="48"/>
      <c r="J140" s="48"/>
    </row>
    <row r="141" spans="1:10" ht="38.25">
      <c r="A141" s="16" t="s">
        <v>862</v>
      </c>
      <c r="B141" s="48" t="s">
        <v>170</v>
      </c>
      <c r="C141" s="45"/>
      <c r="D141" s="46" t="s">
        <v>116</v>
      </c>
      <c r="E141" s="56" t="s">
        <v>193</v>
      </c>
      <c r="F141" s="48" t="s">
        <v>114</v>
      </c>
      <c r="G141" s="46" t="s">
        <v>283</v>
      </c>
      <c r="H141" s="46"/>
      <c r="I141" s="48"/>
      <c r="J141" s="48"/>
    </row>
    <row r="142" spans="1:10" ht="54" customHeight="1">
      <c r="A142" s="16" t="s">
        <v>863</v>
      </c>
      <c r="B142" s="26" t="s">
        <v>170</v>
      </c>
      <c r="C142" s="27">
        <v>5.4</v>
      </c>
      <c r="D142" s="25" t="s">
        <v>116</v>
      </c>
      <c r="E142" s="30" t="s">
        <v>194</v>
      </c>
      <c r="F142" s="63" t="s">
        <v>435</v>
      </c>
      <c r="G142" s="46" t="s">
        <v>283</v>
      </c>
      <c r="H142" s="46"/>
      <c r="I142" s="48"/>
      <c r="J142" s="48"/>
    </row>
    <row r="143" spans="1:10" ht="66.75" customHeight="1">
      <c r="A143" s="16" t="s">
        <v>864</v>
      </c>
      <c r="B143" s="26" t="s">
        <v>170</v>
      </c>
      <c r="C143" s="27">
        <v>5.4</v>
      </c>
      <c r="D143" s="25" t="s">
        <v>116</v>
      </c>
      <c r="E143" s="30" t="s">
        <v>194</v>
      </c>
      <c r="F143" s="63" t="s">
        <v>436</v>
      </c>
      <c r="G143" s="46" t="s">
        <v>283</v>
      </c>
      <c r="H143" s="46"/>
      <c r="I143" s="48"/>
      <c r="J143" s="48"/>
    </row>
    <row r="144" spans="1:10" ht="29.25" customHeight="1">
      <c r="A144" s="16" t="s">
        <v>865</v>
      </c>
      <c r="B144" s="48" t="s">
        <v>170</v>
      </c>
      <c r="C144" s="45"/>
      <c r="D144" s="46" t="s">
        <v>116</v>
      </c>
      <c r="E144" s="55" t="s">
        <v>117</v>
      </c>
      <c r="F144" s="48" t="s">
        <v>118</v>
      </c>
      <c r="G144" s="46" t="s">
        <v>283</v>
      </c>
      <c r="H144" s="46"/>
      <c r="I144" s="48"/>
      <c r="J144" s="48"/>
    </row>
    <row r="145" spans="1:10" ht="51">
      <c r="A145" s="16" t="s">
        <v>866</v>
      </c>
      <c r="B145" s="26" t="s">
        <v>181</v>
      </c>
      <c r="C145" s="27">
        <v>10.1</v>
      </c>
      <c r="D145" s="25" t="s">
        <v>184</v>
      </c>
      <c r="E145" s="26" t="s">
        <v>183</v>
      </c>
      <c r="F145" s="26" t="s">
        <v>182</v>
      </c>
      <c r="G145" s="46" t="s">
        <v>286</v>
      </c>
      <c r="H145" s="25"/>
      <c r="I145" s="26"/>
      <c r="J145" s="26"/>
    </row>
    <row r="146" spans="1:10" ht="67.5" customHeight="1">
      <c r="A146" s="16" t="s">
        <v>867</v>
      </c>
      <c r="B146" s="26" t="s">
        <v>181</v>
      </c>
      <c r="C146" s="27">
        <v>10.1</v>
      </c>
      <c r="D146" s="25" t="s">
        <v>184</v>
      </c>
      <c r="E146" s="26" t="s">
        <v>183</v>
      </c>
      <c r="F146" s="63" t="s">
        <v>441</v>
      </c>
      <c r="G146" s="46" t="s">
        <v>286</v>
      </c>
      <c r="H146" s="25"/>
      <c r="I146" s="26"/>
      <c r="J146" s="63"/>
    </row>
    <row r="147" spans="1:10" ht="80.25" customHeight="1">
      <c r="A147" s="16" t="s">
        <v>868</v>
      </c>
      <c r="B147" s="26" t="s">
        <v>181</v>
      </c>
      <c r="C147" s="27">
        <v>10.1</v>
      </c>
      <c r="D147" s="25" t="s">
        <v>248</v>
      </c>
      <c r="E147" s="26" t="s">
        <v>249</v>
      </c>
      <c r="F147" s="63" t="s">
        <v>442</v>
      </c>
      <c r="G147" s="46" t="s">
        <v>287</v>
      </c>
      <c r="H147" s="25"/>
      <c r="I147" s="26"/>
      <c r="J147" s="63"/>
    </row>
    <row r="148" spans="1:10" ht="80.25" customHeight="1">
      <c r="A148" s="16" t="s">
        <v>869</v>
      </c>
      <c r="B148" s="26" t="s">
        <v>181</v>
      </c>
      <c r="C148" s="27">
        <v>10.1</v>
      </c>
      <c r="D148" s="25" t="s">
        <v>256</v>
      </c>
      <c r="E148" s="26" t="s">
        <v>258</v>
      </c>
      <c r="F148" s="26" t="s">
        <v>257</v>
      </c>
      <c r="G148" s="46" t="s">
        <v>283</v>
      </c>
      <c r="H148" s="25"/>
      <c r="I148" s="63"/>
      <c r="J148" s="26"/>
    </row>
    <row r="149" spans="1:10" ht="67.5" customHeight="1">
      <c r="A149" s="16" t="s">
        <v>870</v>
      </c>
      <c r="B149" s="26" t="s">
        <v>181</v>
      </c>
      <c r="C149" s="27">
        <v>10.1</v>
      </c>
      <c r="D149" s="25" t="s">
        <v>251</v>
      </c>
      <c r="E149" s="26" t="s">
        <v>252</v>
      </c>
      <c r="F149" s="26" t="s">
        <v>250</v>
      </c>
      <c r="G149" s="46" t="s">
        <v>286</v>
      </c>
      <c r="H149" s="25"/>
      <c r="I149" s="26"/>
      <c r="J149" s="63"/>
    </row>
    <row r="150" spans="1:10" ht="96" customHeight="1">
      <c r="A150" s="16" t="s">
        <v>871</v>
      </c>
      <c r="B150" s="26" t="s">
        <v>181</v>
      </c>
      <c r="C150" s="27">
        <v>10.1</v>
      </c>
      <c r="D150" s="25" t="s">
        <v>253</v>
      </c>
      <c r="E150" s="26" t="s">
        <v>255</v>
      </c>
      <c r="F150" s="26" t="s">
        <v>254</v>
      </c>
      <c r="G150" s="46" t="s">
        <v>286</v>
      </c>
      <c r="H150" s="25"/>
      <c r="I150" s="26"/>
      <c r="J150" s="26"/>
    </row>
    <row r="151" spans="1:10" ht="51">
      <c r="A151" s="16" t="s">
        <v>872</v>
      </c>
      <c r="B151" s="26" t="s">
        <v>181</v>
      </c>
      <c r="C151" s="27">
        <v>10.1</v>
      </c>
      <c r="D151" s="25" t="s">
        <v>185</v>
      </c>
      <c r="E151" s="26" t="s">
        <v>183</v>
      </c>
      <c r="F151" s="63" t="s">
        <v>443</v>
      </c>
      <c r="G151" s="46" t="s">
        <v>287</v>
      </c>
      <c r="H151" s="25"/>
      <c r="I151" s="26"/>
      <c r="J151" s="63"/>
    </row>
    <row r="152" spans="1:10" ht="51">
      <c r="A152" s="16" t="s">
        <v>873</v>
      </c>
      <c r="B152" s="26" t="s">
        <v>181</v>
      </c>
      <c r="C152" s="27">
        <v>10.1</v>
      </c>
      <c r="D152" s="25" t="s">
        <v>185</v>
      </c>
      <c r="E152" s="26" t="s">
        <v>183</v>
      </c>
      <c r="F152" s="63" t="s">
        <v>277</v>
      </c>
      <c r="G152" s="46" t="s">
        <v>286</v>
      </c>
      <c r="H152" s="25"/>
      <c r="I152" s="26"/>
      <c r="J152" s="63"/>
    </row>
    <row r="153" spans="1:11" s="54" customFormat="1" ht="38.25">
      <c r="A153" s="16" t="s">
        <v>874</v>
      </c>
      <c r="B153" s="50" t="s">
        <v>170</v>
      </c>
      <c r="C153" s="34" t="s">
        <v>132</v>
      </c>
      <c r="D153" s="45" t="s">
        <v>263</v>
      </c>
      <c r="E153" s="50" t="s">
        <v>264</v>
      </c>
      <c r="F153" s="50" t="s">
        <v>265</v>
      </c>
      <c r="G153" s="45" t="s">
        <v>286</v>
      </c>
      <c r="H153" s="45"/>
      <c r="I153" s="50"/>
      <c r="J153" s="50"/>
      <c r="K153" s="53"/>
    </row>
    <row r="154" spans="1:11" s="54" customFormat="1" ht="205.5" customHeight="1">
      <c r="A154" s="16" t="s">
        <v>875</v>
      </c>
      <c r="B154" s="28" t="s">
        <v>170</v>
      </c>
      <c r="C154" s="34" t="s">
        <v>132</v>
      </c>
      <c r="D154" s="27" t="s">
        <v>263</v>
      </c>
      <c r="E154" s="28" t="s">
        <v>264</v>
      </c>
      <c r="F154" s="65" t="s">
        <v>440</v>
      </c>
      <c r="G154" s="45" t="s">
        <v>283</v>
      </c>
      <c r="H154" s="45"/>
      <c r="I154" s="50"/>
      <c r="J154" s="50"/>
      <c r="K154" s="53"/>
    </row>
    <row r="155" spans="1:11" s="54" customFormat="1" ht="306" customHeight="1">
      <c r="A155" s="16" t="s">
        <v>876</v>
      </c>
      <c r="B155" s="28" t="s">
        <v>170</v>
      </c>
      <c r="C155" s="34" t="s">
        <v>133</v>
      </c>
      <c r="D155" s="27" t="s">
        <v>263</v>
      </c>
      <c r="E155" s="28" t="s">
        <v>273</v>
      </c>
      <c r="F155" s="65" t="s">
        <v>439</v>
      </c>
      <c r="G155" s="45" t="s">
        <v>287</v>
      </c>
      <c r="H155" s="45"/>
      <c r="I155" s="50"/>
      <c r="J155" s="50"/>
      <c r="K155" s="53"/>
    </row>
    <row r="156" spans="1:11" s="54" customFormat="1" ht="140.25" customHeight="1">
      <c r="A156" s="16" t="s">
        <v>877</v>
      </c>
      <c r="B156" s="65" t="s">
        <v>170</v>
      </c>
      <c r="C156" s="69" t="s">
        <v>15</v>
      </c>
      <c r="D156" s="27" t="s">
        <v>263</v>
      </c>
      <c r="E156" s="65" t="s">
        <v>14</v>
      </c>
      <c r="F156" s="65" t="s">
        <v>30</v>
      </c>
      <c r="G156" s="64" t="s">
        <v>283</v>
      </c>
      <c r="H156" s="45"/>
      <c r="I156" s="50"/>
      <c r="J156" s="50"/>
      <c r="K156" s="53"/>
    </row>
    <row r="157" spans="1:10" ht="12.75">
      <c r="A157" s="59" t="s">
        <v>215</v>
      </c>
      <c r="B157" s="59"/>
      <c r="C157" s="59"/>
      <c r="D157" s="59"/>
      <c r="E157" s="59"/>
      <c r="F157" s="59"/>
      <c r="G157" s="59"/>
      <c r="H157" s="59"/>
      <c r="I157" s="59"/>
      <c r="J157" s="59"/>
    </row>
    <row r="158" spans="1:11" s="54" customFormat="1" ht="37.5" customHeight="1">
      <c r="A158" s="20" t="s">
        <v>878</v>
      </c>
      <c r="B158" s="50" t="s">
        <v>121</v>
      </c>
      <c r="C158" s="45">
        <v>6.2</v>
      </c>
      <c r="D158" s="50" t="s">
        <v>259</v>
      </c>
      <c r="E158" s="50" t="s">
        <v>126</v>
      </c>
      <c r="F158" s="50" t="s">
        <v>260</v>
      </c>
      <c r="G158" s="45" t="s">
        <v>286</v>
      </c>
      <c r="H158" s="45"/>
      <c r="I158" s="50"/>
      <c r="J158" s="50"/>
      <c r="K158" s="53"/>
    </row>
    <row r="159" spans="1:11" s="54" customFormat="1" ht="78" customHeight="1">
      <c r="A159" s="20" t="s">
        <v>879</v>
      </c>
      <c r="B159" s="50" t="s">
        <v>121</v>
      </c>
      <c r="C159" s="45">
        <v>6.2</v>
      </c>
      <c r="D159" s="45" t="s">
        <v>259</v>
      </c>
      <c r="E159" s="50" t="s">
        <v>126</v>
      </c>
      <c r="F159" s="50" t="s">
        <v>261</v>
      </c>
      <c r="G159" s="45" t="s">
        <v>286</v>
      </c>
      <c r="H159" s="45"/>
      <c r="I159" s="50"/>
      <c r="J159" s="50"/>
      <c r="K159" s="53"/>
    </row>
    <row r="160" spans="1:11" s="54" customFormat="1" ht="37.5" customHeight="1">
      <c r="A160" s="20" t="s">
        <v>880</v>
      </c>
      <c r="B160" s="50" t="s">
        <v>121</v>
      </c>
      <c r="C160" s="45">
        <v>6.2</v>
      </c>
      <c r="D160" s="45" t="s">
        <v>138</v>
      </c>
      <c r="E160" s="50" t="s">
        <v>126</v>
      </c>
      <c r="F160" s="50" t="s">
        <v>127</v>
      </c>
      <c r="G160" s="45" t="s">
        <v>283</v>
      </c>
      <c r="H160" s="45"/>
      <c r="I160" s="50"/>
      <c r="J160" s="50"/>
      <c r="K160" s="53"/>
    </row>
    <row r="161" spans="1:11" s="54" customFormat="1" ht="37.5" customHeight="1">
      <c r="A161" s="20" t="s">
        <v>881</v>
      </c>
      <c r="B161" s="28" t="s">
        <v>121</v>
      </c>
      <c r="C161" s="27">
        <v>6.2</v>
      </c>
      <c r="D161" s="27" t="s">
        <v>138</v>
      </c>
      <c r="E161" s="28" t="s">
        <v>126</v>
      </c>
      <c r="F161" s="65" t="s">
        <v>445</v>
      </c>
      <c r="G161" s="45" t="s">
        <v>286</v>
      </c>
      <c r="H161" s="45"/>
      <c r="I161" s="50"/>
      <c r="J161" s="50"/>
      <c r="K161" s="53"/>
    </row>
    <row r="162" spans="1:11" s="54" customFormat="1" ht="38.25">
      <c r="A162" s="20" t="s">
        <v>882</v>
      </c>
      <c r="B162" s="50" t="s">
        <v>121</v>
      </c>
      <c r="C162" s="45">
        <v>6.2</v>
      </c>
      <c r="D162" s="45" t="s">
        <v>138</v>
      </c>
      <c r="E162" s="50" t="s">
        <v>126</v>
      </c>
      <c r="F162" s="50" t="s">
        <v>128</v>
      </c>
      <c r="G162" s="45" t="s">
        <v>286</v>
      </c>
      <c r="H162" s="45"/>
      <c r="I162" s="50"/>
      <c r="J162" s="50"/>
      <c r="K162" s="53"/>
    </row>
    <row r="163" spans="1:11" s="54" customFormat="1" ht="38.25">
      <c r="A163" s="20" t="s">
        <v>883</v>
      </c>
      <c r="B163" s="50" t="s">
        <v>121</v>
      </c>
      <c r="C163" s="45">
        <v>6.2</v>
      </c>
      <c r="D163" s="45" t="s">
        <v>138</v>
      </c>
      <c r="E163" s="50" t="s">
        <v>126</v>
      </c>
      <c r="F163" s="50" t="s">
        <v>135</v>
      </c>
      <c r="G163" s="45" t="s">
        <v>286</v>
      </c>
      <c r="H163" s="45"/>
      <c r="I163" s="50"/>
      <c r="J163" s="50"/>
      <c r="K163" s="53"/>
    </row>
    <row r="164" spans="1:11" s="54" customFormat="1" ht="36.75" customHeight="1">
      <c r="A164" s="20" t="s">
        <v>884</v>
      </c>
      <c r="B164" s="50" t="s">
        <v>121</v>
      </c>
      <c r="C164" s="45">
        <v>6.2</v>
      </c>
      <c r="D164" s="45" t="s">
        <v>138</v>
      </c>
      <c r="E164" s="50" t="s">
        <v>126</v>
      </c>
      <c r="F164" s="50" t="s">
        <v>136</v>
      </c>
      <c r="G164" s="45" t="s">
        <v>290</v>
      </c>
      <c r="H164" s="45"/>
      <c r="I164" s="50"/>
      <c r="J164" s="50"/>
      <c r="K164" s="53"/>
    </row>
    <row r="165" spans="1:11" s="54" customFormat="1" ht="51">
      <c r="A165" s="20" t="s">
        <v>885</v>
      </c>
      <c r="B165" s="50" t="s">
        <v>121</v>
      </c>
      <c r="C165" s="45">
        <v>6.2</v>
      </c>
      <c r="D165" s="45" t="s">
        <v>138</v>
      </c>
      <c r="E165" s="50" t="s">
        <v>126</v>
      </c>
      <c r="F165" s="50" t="s">
        <v>262</v>
      </c>
      <c r="G165" s="45" t="s">
        <v>286</v>
      </c>
      <c r="H165" s="45"/>
      <c r="I165" s="50"/>
      <c r="J165" s="50"/>
      <c r="K165" s="53"/>
    </row>
    <row r="166" spans="1:11" s="54" customFormat="1" ht="51">
      <c r="A166" s="20" t="s">
        <v>886</v>
      </c>
      <c r="B166" s="50" t="s">
        <v>126</v>
      </c>
      <c r="C166" s="45">
        <v>6.2</v>
      </c>
      <c r="D166" s="45" t="s">
        <v>308</v>
      </c>
      <c r="E166" s="50" t="s">
        <v>56</v>
      </c>
      <c r="F166" s="50" t="s">
        <v>57</v>
      </c>
      <c r="G166" s="45" t="s">
        <v>283</v>
      </c>
      <c r="H166" s="45"/>
      <c r="I166" s="50"/>
      <c r="J166" s="50"/>
      <c r="K166" s="53"/>
    </row>
    <row r="167" spans="1:11" s="54" customFormat="1" ht="39.75" customHeight="1">
      <c r="A167" s="20" t="s">
        <v>887</v>
      </c>
      <c r="B167" s="28" t="s">
        <v>121</v>
      </c>
      <c r="C167" s="27">
        <v>6.3</v>
      </c>
      <c r="D167" s="27" t="s">
        <v>166</v>
      </c>
      <c r="E167" s="28" t="s">
        <v>137</v>
      </c>
      <c r="F167" s="65" t="s">
        <v>447</v>
      </c>
      <c r="G167" s="45" t="s">
        <v>283</v>
      </c>
      <c r="H167" s="45"/>
      <c r="I167" s="50"/>
      <c r="J167" s="50"/>
      <c r="K167" s="53"/>
    </row>
    <row r="168" spans="1:11" s="54" customFormat="1" ht="30" customHeight="1">
      <c r="A168" s="20" t="s">
        <v>888</v>
      </c>
      <c r="B168" s="50" t="s">
        <v>121</v>
      </c>
      <c r="C168" s="45">
        <v>6.3</v>
      </c>
      <c r="D168" s="45" t="s">
        <v>166</v>
      </c>
      <c r="E168" s="50" t="s">
        <v>137</v>
      </c>
      <c r="F168" s="50" t="s">
        <v>177</v>
      </c>
      <c r="G168" s="45" t="s">
        <v>286</v>
      </c>
      <c r="H168" s="45"/>
      <c r="I168" s="50"/>
      <c r="J168" s="50"/>
      <c r="K168" s="53"/>
    </row>
    <row r="169" spans="1:10" ht="12.75">
      <c r="A169" s="59" t="s">
        <v>217</v>
      </c>
      <c r="B169" s="59"/>
      <c r="C169" s="59"/>
      <c r="D169" s="59"/>
      <c r="E169" s="59"/>
      <c r="F169" s="59"/>
      <c r="G169" s="59"/>
      <c r="H169" s="59"/>
      <c r="I169" s="59"/>
      <c r="J169" s="59"/>
    </row>
    <row r="170" spans="1:10" ht="79.5" customHeight="1">
      <c r="A170" s="16" t="s">
        <v>889</v>
      </c>
      <c r="B170" s="28" t="s">
        <v>171</v>
      </c>
      <c r="C170" s="25">
        <v>8.3</v>
      </c>
      <c r="D170" s="25" t="s">
        <v>307</v>
      </c>
      <c r="E170" s="26" t="s">
        <v>144</v>
      </c>
      <c r="F170" s="66" t="s">
        <v>452</v>
      </c>
      <c r="G170" s="46" t="s">
        <v>286</v>
      </c>
      <c r="H170" s="46"/>
      <c r="I170" s="48"/>
      <c r="J170" s="48"/>
    </row>
    <row r="171" spans="1:10" ht="141.75" customHeight="1">
      <c r="A171" s="16" t="s">
        <v>890</v>
      </c>
      <c r="B171" s="28" t="s">
        <v>171</v>
      </c>
      <c r="C171" s="25">
        <v>8.3</v>
      </c>
      <c r="D171" s="25" t="s">
        <v>307</v>
      </c>
      <c r="E171" s="26" t="s">
        <v>144</v>
      </c>
      <c r="F171" s="66" t="s">
        <v>453</v>
      </c>
      <c r="G171" s="46" t="s">
        <v>283</v>
      </c>
      <c r="H171" s="46"/>
      <c r="I171" s="48"/>
      <c r="J171" s="48"/>
    </row>
    <row r="172" spans="1:10" ht="38.25">
      <c r="A172" s="16" t="s">
        <v>891</v>
      </c>
      <c r="B172" s="28" t="s">
        <v>171</v>
      </c>
      <c r="C172" s="25" t="s">
        <v>161</v>
      </c>
      <c r="D172" s="25" t="s">
        <v>307</v>
      </c>
      <c r="E172" s="26" t="s">
        <v>144</v>
      </c>
      <c r="F172" s="66" t="s">
        <v>454</v>
      </c>
      <c r="G172" s="46" t="s">
        <v>283</v>
      </c>
      <c r="H172" s="46"/>
      <c r="I172" s="48"/>
      <c r="J172" s="48"/>
    </row>
    <row r="173" spans="1:10" ht="51">
      <c r="A173" s="16" t="s">
        <v>892</v>
      </c>
      <c r="B173" s="28" t="s">
        <v>171</v>
      </c>
      <c r="C173" s="25" t="s">
        <v>161</v>
      </c>
      <c r="D173" s="25" t="s">
        <v>307</v>
      </c>
      <c r="E173" s="26" t="s">
        <v>144</v>
      </c>
      <c r="F173" s="66" t="s">
        <v>455</v>
      </c>
      <c r="G173" s="46" t="s">
        <v>283</v>
      </c>
      <c r="H173" s="46"/>
      <c r="I173" s="48"/>
      <c r="J173" s="48"/>
    </row>
    <row r="174" spans="1:10" ht="38.25">
      <c r="A174" s="16" t="s">
        <v>893</v>
      </c>
      <c r="B174" s="26" t="s">
        <v>170</v>
      </c>
      <c r="C174" s="25" t="s">
        <v>161</v>
      </c>
      <c r="D174" s="25" t="s">
        <v>116</v>
      </c>
      <c r="E174" s="29" t="s">
        <v>122</v>
      </c>
      <c r="F174" s="66" t="s">
        <v>456</v>
      </c>
      <c r="G174" s="46" t="s">
        <v>283</v>
      </c>
      <c r="H174" s="46"/>
      <c r="I174" s="48"/>
      <c r="J174" s="48"/>
    </row>
    <row r="175" spans="1:10" ht="38.25">
      <c r="A175" s="16" t="s">
        <v>894</v>
      </c>
      <c r="B175" s="28" t="s">
        <v>171</v>
      </c>
      <c r="C175" s="25" t="s">
        <v>161</v>
      </c>
      <c r="D175" s="25" t="s">
        <v>307</v>
      </c>
      <c r="E175" s="26" t="s">
        <v>146</v>
      </c>
      <c r="F175" s="66" t="s">
        <v>458</v>
      </c>
      <c r="G175" s="46" t="s">
        <v>283</v>
      </c>
      <c r="H175" s="46"/>
      <c r="I175" s="48"/>
      <c r="J175" s="48"/>
    </row>
    <row r="176" spans="1:10" ht="38.25">
      <c r="A176" s="16" t="s">
        <v>895</v>
      </c>
      <c r="B176" s="28" t="s">
        <v>171</v>
      </c>
      <c r="C176" s="25" t="s">
        <v>161</v>
      </c>
      <c r="D176" s="25" t="s">
        <v>307</v>
      </c>
      <c r="E176" s="26" t="s">
        <v>146</v>
      </c>
      <c r="F176" s="66" t="s">
        <v>457</v>
      </c>
      <c r="G176" s="46" t="s">
        <v>283</v>
      </c>
      <c r="H176" s="46"/>
      <c r="I176" s="48"/>
      <c r="J176" s="48"/>
    </row>
    <row r="177" spans="1:10" ht="50.25" customHeight="1">
      <c r="A177" s="16" t="s">
        <v>896</v>
      </c>
      <c r="B177" s="28" t="s">
        <v>171</v>
      </c>
      <c r="C177" s="25" t="s">
        <v>161</v>
      </c>
      <c r="D177" s="25" t="s">
        <v>307</v>
      </c>
      <c r="E177" s="26" t="s">
        <v>146</v>
      </c>
      <c r="F177" s="66" t="s">
        <v>459</v>
      </c>
      <c r="G177" s="46" t="s">
        <v>283</v>
      </c>
      <c r="H177" s="46"/>
      <c r="I177" s="48"/>
      <c r="J177" s="48"/>
    </row>
    <row r="178" spans="1:10" ht="38.25">
      <c r="A178" s="16" t="s">
        <v>897</v>
      </c>
      <c r="B178" s="28" t="s">
        <v>171</v>
      </c>
      <c r="C178" s="25" t="s">
        <v>161</v>
      </c>
      <c r="D178" s="25" t="s">
        <v>307</v>
      </c>
      <c r="E178" s="26" t="s">
        <v>146</v>
      </c>
      <c r="F178" s="66" t="s">
        <v>462</v>
      </c>
      <c r="G178" s="46" t="s">
        <v>283</v>
      </c>
      <c r="H178" s="46"/>
      <c r="I178" s="48"/>
      <c r="J178" s="48"/>
    </row>
    <row r="179" spans="1:10" ht="38.25">
      <c r="A179" s="16" t="s">
        <v>898</v>
      </c>
      <c r="B179" s="28" t="s">
        <v>171</v>
      </c>
      <c r="C179" s="25" t="s">
        <v>161</v>
      </c>
      <c r="D179" s="25" t="s">
        <v>307</v>
      </c>
      <c r="E179" s="26" t="s">
        <v>146</v>
      </c>
      <c r="F179" s="66" t="s">
        <v>460</v>
      </c>
      <c r="G179" s="46" t="s">
        <v>283</v>
      </c>
      <c r="H179" s="46"/>
      <c r="I179" s="48"/>
      <c r="J179" s="48"/>
    </row>
    <row r="180" spans="1:10" ht="38.25">
      <c r="A180" s="16" t="s">
        <v>899</v>
      </c>
      <c r="B180" s="28" t="s">
        <v>171</v>
      </c>
      <c r="C180" s="25" t="s">
        <v>161</v>
      </c>
      <c r="D180" s="25" t="s">
        <v>307</v>
      </c>
      <c r="E180" s="26" t="s">
        <v>146</v>
      </c>
      <c r="F180" s="66" t="s">
        <v>461</v>
      </c>
      <c r="G180" s="46" t="s">
        <v>287</v>
      </c>
      <c r="H180" s="46"/>
      <c r="I180" s="48"/>
      <c r="J180" s="48"/>
    </row>
    <row r="181" spans="1:10" ht="51">
      <c r="A181" s="16" t="s">
        <v>900</v>
      </c>
      <c r="B181" s="28" t="s">
        <v>171</v>
      </c>
      <c r="C181" s="25" t="s">
        <v>161</v>
      </c>
      <c r="D181" s="25" t="s">
        <v>307</v>
      </c>
      <c r="E181" s="26" t="s">
        <v>191</v>
      </c>
      <c r="F181" s="66" t="s">
        <v>463</v>
      </c>
      <c r="G181" s="46" t="s">
        <v>290</v>
      </c>
      <c r="H181" s="46"/>
      <c r="I181" s="48"/>
      <c r="J181" s="48"/>
    </row>
    <row r="182" spans="1:10" ht="12.75">
      <c r="A182" s="59" t="s">
        <v>278</v>
      </c>
      <c r="B182" s="59"/>
      <c r="C182" s="59"/>
      <c r="D182" s="59"/>
      <c r="E182" s="59"/>
      <c r="F182" s="59"/>
      <c r="G182" s="59"/>
      <c r="H182" s="59"/>
      <c r="I182" s="59"/>
      <c r="J182" s="59"/>
    </row>
    <row r="183" spans="1:10" ht="72" customHeight="1">
      <c r="A183" s="46">
        <v>220</v>
      </c>
      <c r="B183" s="48"/>
      <c r="C183" s="46"/>
      <c r="D183" s="46"/>
      <c r="E183" s="48"/>
      <c r="F183" s="48"/>
      <c r="H183" s="46"/>
      <c r="I183" s="48"/>
      <c r="J183" s="48"/>
    </row>
    <row r="184" spans="1:10" ht="72" customHeight="1">
      <c r="A184" s="46">
        <v>221</v>
      </c>
      <c r="B184" s="48"/>
      <c r="C184" s="46"/>
      <c r="D184" s="46"/>
      <c r="E184" s="48"/>
      <c r="F184" s="48"/>
      <c r="H184" s="46"/>
      <c r="I184" s="48"/>
      <c r="J184" s="48"/>
    </row>
    <row r="185" spans="1:10" ht="77.25" customHeight="1">
      <c r="A185" s="46">
        <v>222</v>
      </c>
      <c r="B185" s="48"/>
      <c r="C185" s="46"/>
      <c r="D185" s="46"/>
      <c r="E185" s="48"/>
      <c r="F185" s="48"/>
      <c r="H185" s="46"/>
      <c r="I185" s="48"/>
      <c r="J185" s="48"/>
    </row>
    <row r="186" spans="1:10" ht="129.75" customHeight="1">
      <c r="A186" s="61" t="s">
        <v>279</v>
      </c>
      <c r="B186" s="62"/>
      <c r="C186" s="62"/>
      <c r="D186" s="62"/>
      <c r="E186" s="62"/>
      <c r="F186" s="62"/>
      <c r="G186" s="62"/>
      <c r="H186" s="62"/>
      <c r="I186" s="62"/>
      <c r="J186" s="62"/>
    </row>
  </sheetData>
  <sheetProtection/>
  <autoFilter ref="A1:J186"/>
  <dataValidations count="1">
    <dataValidation type="list" allowBlank="1" showInputMessage="1" showErrorMessage="1" sqref="H183:H185 H105:H156 H158:H168 I2 H2:H8 H10:H103 H170:H181">
      <formula1>"P, F, N/A"</formula1>
    </dataValidation>
  </dataValidations>
  <printOptions horizontalCentered="1"/>
  <pageMargins left="0.1" right="0.1" top="1" bottom="1" header="0.5" footer="0.5"/>
  <pageSetup horizontalDpi="600" verticalDpi="600" orientation="landscape" scale="80" r:id="rId1"/>
  <headerFooter alignWithMargins="0">
    <oddHeader>&amp;CIRS Safeguards
Safeguards Disclosure Security Evaluation Matrix (SDSEM)</oddHeader>
    <oddFooter>&amp;L&amp;F&amp;C&amp;A&amp;R&amp;P of &amp;N</oddFooter>
  </headerFooter>
</worksheet>
</file>

<file path=xl/worksheets/sheet7.xml><?xml version="1.0" encoding="utf-8"?>
<worksheet xmlns="http://schemas.openxmlformats.org/spreadsheetml/2006/main" xmlns:r="http://schemas.openxmlformats.org/officeDocument/2006/relationships">
  <dimension ref="A1:K169"/>
  <sheetViews>
    <sheetView zoomScale="80" zoomScaleNormal="80" zoomScalePageLayoutView="0" workbookViewId="0" topLeftCell="A1">
      <pane ySplit="1" topLeftCell="A2" activePane="bottomLeft" state="frozen"/>
      <selection pane="topLeft" activeCell="A1" sqref="A1"/>
      <selection pane="bottomLeft" activeCell="A2" sqref="A2"/>
    </sheetView>
  </sheetViews>
  <sheetFormatPr defaultColWidth="0" defaultRowHeight="12.75"/>
  <cols>
    <col min="1" max="1" width="6.8515625" style="57" customWidth="1"/>
    <col min="2" max="2" width="13.7109375" style="58" customWidth="1"/>
    <col min="3" max="3" width="8.00390625" style="57" customWidth="1"/>
    <col min="4" max="4" width="7.00390625" style="57" customWidth="1"/>
    <col min="5" max="5" width="15.28125" style="58" customWidth="1"/>
    <col min="6" max="6" width="34.8515625" style="58" customWidth="1"/>
    <col min="7" max="7" width="9.8515625" style="46" customWidth="1"/>
    <col min="8" max="8" width="5.57421875" style="57" customWidth="1"/>
    <col min="9" max="9" width="30.7109375" style="57" customWidth="1"/>
    <col min="10" max="10" width="30.7109375" style="58" customWidth="1"/>
    <col min="11" max="11" width="0" style="51" hidden="1" customWidth="1"/>
    <col min="12" max="16384" width="0" style="52" hidden="1" customWidth="1"/>
  </cols>
  <sheetData>
    <row r="1" spans="1:10" ht="38.25">
      <c r="A1" s="8" t="s">
        <v>212</v>
      </c>
      <c r="B1" s="8" t="s">
        <v>164</v>
      </c>
      <c r="C1" s="8" t="s">
        <v>149</v>
      </c>
      <c r="D1" s="9" t="s">
        <v>299</v>
      </c>
      <c r="E1" s="8" t="s">
        <v>300</v>
      </c>
      <c r="F1" s="8" t="s">
        <v>301</v>
      </c>
      <c r="G1" s="8" t="s">
        <v>282</v>
      </c>
      <c r="H1" s="8" t="s">
        <v>302</v>
      </c>
      <c r="I1" s="10" t="s">
        <v>129</v>
      </c>
      <c r="J1" s="10" t="s">
        <v>130</v>
      </c>
    </row>
    <row r="2" spans="1:10" ht="12.75">
      <c r="A2" s="47" t="s">
        <v>213</v>
      </c>
      <c r="B2" s="47"/>
      <c r="C2" s="47"/>
      <c r="D2" s="47"/>
      <c r="E2" s="47"/>
      <c r="F2" s="47"/>
      <c r="G2" s="47"/>
      <c r="H2" s="47"/>
      <c r="I2" s="47"/>
      <c r="J2" s="47"/>
    </row>
    <row r="3" spans="1:10" ht="38.25">
      <c r="A3" s="19" t="s">
        <v>901</v>
      </c>
      <c r="B3" s="48" t="s">
        <v>148</v>
      </c>
      <c r="C3" s="49">
        <v>3</v>
      </c>
      <c r="D3" s="46" t="s">
        <v>306</v>
      </c>
      <c r="E3" s="48" t="s">
        <v>201</v>
      </c>
      <c r="F3" s="50" t="s">
        <v>240</v>
      </c>
      <c r="G3" s="46" t="s">
        <v>283</v>
      </c>
      <c r="H3" s="46"/>
      <c r="I3" s="48"/>
      <c r="J3" s="48"/>
    </row>
    <row r="4" spans="1:10" ht="38.25">
      <c r="A4" s="19" t="s">
        <v>902</v>
      </c>
      <c r="B4" s="48" t="s">
        <v>148</v>
      </c>
      <c r="C4" s="49">
        <v>3</v>
      </c>
      <c r="D4" s="46" t="s">
        <v>307</v>
      </c>
      <c r="E4" s="48" t="s">
        <v>201</v>
      </c>
      <c r="F4" s="48" t="s">
        <v>200</v>
      </c>
      <c r="G4" s="46" t="s">
        <v>283</v>
      </c>
      <c r="H4" s="46"/>
      <c r="I4" s="48"/>
      <c r="J4" s="48"/>
    </row>
    <row r="5" spans="1:10" ht="38.25">
      <c r="A5" s="19" t="s">
        <v>903</v>
      </c>
      <c r="B5" s="48" t="s">
        <v>148</v>
      </c>
      <c r="C5" s="49">
        <v>3</v>
      </c>
      <c r="D5" s="46" t="s">
        <v>306</v>
      </c>
      <c r="E5" s="48" t="s">
        <v>201</v>
      </c>
      <c r="F5" s="48" t="s">
        <v>246</v>
      </c>
      <c r="G5" s="46" t="s">
        <v>283</v>
      </c>
      <c r="H5" s="52"/>
      <c r="I5" s="17"/>
      <c r="J5" s="17"/>
    </row>
    <row r="6" spans="1:10" ht="210.75" customHeight="1">
      <c r="A6" s="19" t="s">
        <v>903</v>
      </c>
      <c r="B6" s="48" t="s">
        <v>148</v>
      </c>
      <c r="C6" s="49">
        <v>11.3</v>
      </c>
      <c r="D6" s="16" t="s">
        <v>263</v>
      </c>
      <c r="E6" s="48" t="s">
        <v>201</v>
      </c>
      <c r="F6" s="17" t="s">
        <v>1158</v>
      </c>
      <c r="G6" s="46" t="s">
        <v>287</v>
      </c>
      <c r="H6" s="52"/>
      <c r="I6" s="17"/>
      <c r="J6" s="17"/>
    </row>
    <row r="7" spans="1:10" ht="76.5" customHeight="1">
      <c r="A7" s="19" t="s">
        <v>904</v>
      </c>
      <c r="B7" s="48" t="s">
        <v>148</v>
      </c>
      <c r="C7" s="49">
        <v>3</v>
      </c>
      <c r="D7" s="45" t="s">
        <v>306</v>
      </c>
      <c r="E7" s="48" t="s">
        <v>201</v>
      </c>
      <c r="F7" s="50" t="s">
        <v>272</v>
      </c>
      <c r="G7" s="46" t="s">
        <v>283</v>
      </c>
      <c r="H7" s="46"/>
      <c r="I7" s="48"/>
      <c r="J7" s="48"/>
    </row>
    <row r="8" spans="1:11" s="54" customFormat="1" ht="38.25">
      <c r="A8" s="19" t="s">
        <v>905</v>
      </c>
      <c r="B8" s="48" t="s">
        <v>148</v>
      </c>
      <c r="C8" s="49">
        <v>3</v>
      </c>
      <c r="D8" s="46" t="s">
        <v>308</v>
      </c>
      <c r="E8" s="48" t="s">
        <v>99</v>
      </c>
      <c r="F8" s="50" t="s">
        <v>241</v>
      </c>
      <c r="G8" s="46" t="s">
        <v>287</v>
      </c>
      <c r="H8" s="45"/>
      <c r="I8" s="50"/>
      <c r="J8" s="50"/>
      <c r="K8" s="53"/>
    </row>
    <row r="9" spans="1:10" ht="76.5">
      <c r="A9" s="19" t="s">
        <v>906</v>
      </c>
      <c r="B9" s="48" t="s">
        <v>148</v>
      </c>
      <c r="C9" s="49">
        <v>3</v>
      </c>
      <c r="D9" s="46" t="s">
        <v>309</v>
      </c>
      <c r="E9" s="48" t="s">
        <v>266</v>
      </c>
      <c r="F9" s="48" t="s">
        <v>247</v>
      </c>
      <c r="G9" s="46" t="s">
        <v>283</v>
      </c>
      <c r="H9" s="46"/>
      <c r="I9" s="48"/>
      <c r="J9" s="48"/>
    </row>
    <row r="10" spans="1:10" ht="76.5">
      <c r="A10" s="19" t="s">
        <v>907</v>
      </c>
      <c r="B10" s="48" t="s">
        <v>148</v>
      </c>
      <c r="C10" s="46">
        <v>3.2</v>
      </c>
      <c r="D10" s="46" t="s">
        <v>308</v>
      </c>
      <c r="E10" s="48" t="s">
        <v>169</v>
      </c>
      <c r="F10" s="48" t="s">
        <v>208</v>
      </c>
      <c r="G10" s="46" t="s">
        <v>287</v>
      </c>
      <c r="H10" s="46"/>
      <c r="I10" s="48"/>
      <c r="J10" s="48"/>
    </row>
    <row r="11" spans="1:10" ht="51" customHeight="1">
      <c r="A11" s="19" t="s">
        <v>908</v>
      </c>
      <c r="B11" s="48" t="s">
        <v>148</v>
      </c>
      <c r="C11" s="46">
        <v>3.2</v>
      </c>
      <c r="D11" s="46" t="s">
        <v>308</v>
      </c>
      <c r="E11" s="48" t="s">
        <v>169</v>
      </c>
      <c r="F11" s="48" t="s">
        <v>205</v>
      </c>
      <c r="G11" s="46" t="s">
        <v>286</v>
      </c>
      <c r="H11" s="46"/>
      <c r="I11" s="48"/>
      <c r="J11" s="48"/>
    </row>
    <row r="12" spans="1:10" ht="76.5">
      <c r="A12" s="19" t="s">
        <v>909</v>
      </c>
      <c r="B12" s="50" t="s">
        <v>148</v>
      </c>
      <c r="C12" s="45" t="s">
        <v>162</v>
      </c>
      <c r="D12" s="45" t="s">
        <v>312</v>
      </c>
      <c r="E12" s="50" t="s">
        <v>268</v>
      </c>
      <c r="F12" s="50" t="s">
        <v>224</v>
      </c>
      <c r="G12" s="45" t="s">
        <v>286</v>
      </c>
      <c r="H12" s="46"/>
      <c r="I12" s="48"/>
      <c r="J12" s="48"/>
    </row>
    <row r="13" spans="1:11" s="54" customFormat="1" ht="76.5">
      <c r="A13" s="19" t="s">
        <v>910</v>
      </c>
      <c r="B13" s="50" t="s">
        <v>148</v>
      </c>
      <c r="C13" s="45" t="s">
        <v>163</v>
      </c>
      <c r="D13" s="45" t="s">
        <v>311</v>
      </c>
      <c r="E13" s="50" t="s">
        <v>269</v>
      </c>
      <c r="F13" s="50" t="s">
        <v>206</v>
      </c>
      <c r="G13" s="45" t="s">
        <v>283</v>
      </c>
      <c r="H13" s="45"/>
      <c r="I13" s="50"/>
      <c r="J13" s="50"/>
      <c r="K13" s="53"/>
    </row>
    <row r="14" spans="1:11" s="54" customFormat="1" ht="76.5">
      <c r="A14" s="19" t="s">
        <v>911</v>
      </c>
      <c r="B14" s="50" t="s">
        <v>148</v>
      </c>
      <c r="C14" s="45" t="s">
        <v>162</v>
      </c>
      <c r="D14" s="45" t="s">
        <v>312</v>
      </c>
      <c r="E14" s="50" t="s">
        <v>270</v>
      </c>
      <c r="F14" s="50" t="s">
        <v>225</v>
      </c>
      <c r="G14" s="45" t="s">
        <v>283</v>
      </c>
      <c r="H14" s="45"/>
      <c r="I14" s="50"/>
      <c r="J14" s="50"/>
      <c r="K14" s="53"/>
    </row>
    <row r="15" spans="1:11" s="54" customFormat="1" ht="76.5">
      <c r="A15" s="19" t="s">
        <v>912</v>
      </c>
      <c r="B15" s="50" t="s">
        <v>148</v>
      </c>
      <c r="C15" s="45" t="s">
        <v>163</v>
      </c>
      <c r="D15" s="45" t="s">
        <v>227</v>
      </c>
      <c r="E15" s="50" t="s">
        <v>270</v>
      </c>
      <c r="F15" s="50" t="s">
        <v>228</v>
      </c>
      <c r="G15" s="45" t="s">
        <v>287</v>
      </c>
      <c r="H15" s="45"/>
      <c r="I15" s="50"/>
      <c r="J15" s="50"/>
      <c r="K15" s="53"/>
    </row>
    <row r="16" spans="1:11" s="54" customFormat="1" ht="76.5">
      <c r="A16" s="19" t="s">
        <v>913</v>
      </c>
      <c r="B16" s="50" t="s">
        <v>148</v>
      </c>
      <c r="C16" s="45" t="s">
        <v>163</v>
      </c>
      <c r="D16" s="45" t="s">
        <v>227</v>
      </c>
      <c r="E16" s="50" t="s">
        <v>270</v>
      </c>
      <c r="F16" s="50" t="s">
        <v>229</v>
      </c>
      <c r="G16" s="45" t="s">
        <v>287</v>
      </c>
      <c r="H16" s="45"/>
      <c r="I16" s="20"/>
      <c r="J16" s="50"/>
      <c r="K16" s="53"/>
    </row>
    <row r="17" spans="1:11" s="54" customFormat="1" ht="76.5">
      <c r="A17" s="19" t="s">
        <v>915</v>
      </c>
      <c r="B17" s="50" t="s">
        <v>148</v>
      </c>
      <c r="C17" s="45" t="s">
        <v>163</v>
      </c>
      <c r="D17" s="45" t="s">
        <v>227</v>
      </c>
      <c r="E17" s="50" t="s">
        <v>270</v>
      </c>
      <c r="F17" s="20" t="s">
        <v>914</v>
      </c>
      <c r="G17" s="45" t="s">
        <v>287</v>
      </c>
      <c r="H17" s="45"/>
      <c r="I17" s="17"/>
      <c r="J17" s="50"/>
      <c r="K17" s="53"/>
    </row>
    <row r="18" spans="1:11" s="54" customFormat="1" ht="93" customHeight="1">
      <c r="A18" s="19" t="s">
        <v>1006</v>
      </c>
      <c r="B18" s="50" t="s">
        <v>148</v>
      </c>
      <c r="C18" s="45" t="s">
        <v>163</v>
      </c>
      <c r="D18" s="45" t="s">
        <v>227</v>
      </c>
      <c r="E18" s="50" t="s">
        <v>270</v>
      </c>
      <c r="F18" s="17" t="s">
        <v>1156</v>
      </c>
      <c r="G18" s="45" t="s">
        <v>287</v>
      </c>
      <c r="H18" s="45"/>
      <c r="I18" s="17"/>
      <c r="J18" s="50"/>
      <c r="K18" s="53"/>
    </row>
    <row r="19" spans="1:10" ht="12.75">
      <c r="A19" s="59" t="s">
        <v>214</v>
      </c>
      <c r="B19" s="59"/>
      <c r="C19" s="59"/>
      <c r="D19" s="59"/>
      <c r="E19" s="59"/>
      <c r="F19" s="59"/>
      <c r="G19" s="59"/>
      <c r="H19" s="59"/>
      <c r="I19" s="59"/>
      <c r="J19" s="59"/>
    </row>
    <row r="20" spans="1:10" ht="25.5">
      <c r="A20" s="16" t="s">
        <v>1007</v>
      </c>
      <c r="B20" s="48" t="s">
        <v>168</v>
      </c>
      <c r="C20" s="46" t="s">
        <v>165</v>
      </c>
      <c r="D20" s="46" t="s">
        <v>318</v>
      </c>
      <c r="E20" s="48" t="s">
        <v>324</v>
      </c>
      <c r="F20" s="66" t="s">
        <v>401</v>
      </c>
      <c r="G20" s="46" t="s">
        <v>283</v>
      </c>
      <c r="H20" s="46"/>
      <c r="I20" s="48"/>
      <c r="J20" s="48"/>
    </row>
    <row r="21" spans="1:10" ht="102">
      <c r="A21" s="16" t="s">
        <v>1008</v>
      </c>
      <c r="B21" s="48" t="s">
        <v>168</v>
      </c>
      <c r="C21" s="46" t="s">
        <v>165</v>
      </c>
      <c r="D21" s="46" t="s">
        <v>318</v>
      </c>
      <c r="E21" s="48" t="s">
        <v>324</v>
      </c>
      <c r="F21" s="48" t="s">
        <v>316</v>
      </c>
      <c r="G21" s="46" t="s">
        <v>286</v>
      </c>
      <c r="H21" s="46"/>
      <c r="I21" s="48"/>
      <c r="J21" s="48"/>
    </row>
    <row r="22" spans="1:10" ht="25.5">
      <c r="A22" s="16" t="s">
        <v>1009</v>
      </c>
      <c r="B22" s="48" t="s">
        <v>168</v>
      </c>
      <c r="C22" s="46" t="s">
        <v>165</v>
      </c>
      <c r="D22" s="46" t="s">
        <v>318</v>
      </c>
      <c r="E22" s="48" t="s">
        <v>324</v>
      </c>
      <c r="F22" s="48" t="s">
        <v>317</v>
      </c>
      <c r="G22" s="46" t="s">
        <v>283</v>
      </c>
      <c r="H22" s="46"/>
      <c r="I22" s="48"/>
      <c r="J22" s="48"/>
    </row>
    <row r="23" spans="1:10" ht="25.5">
      <c r="A23" s="16" t="s">
        <v>1010</v>
      </c>
      <c r="B23" s="48" t="s">
        <v>168</v>
      </c>
      <c r="C23" s="46" t="s">
        <v>155</v>
      </c>
      <c r="D23" s="46" t="s">
        <v>325</v>
      </c>
      <c r="E23" s="48" t="s">
        <v>319</v>
      </c>
      <c r="F23" s="48" t="s">
        <v>320</v>
      </c>
      <c r="G23" s="46" t="s">
        <v>287</v>
      </c>
      <c r="H23" s="46"/>
      <c r="I23" s="48"/>
      <c r="J23" s="48"/>
    </row>
    <row r="24" spans="1:10" ht="25.5">
      <c r="A24" s="16" t="s">
        <v>1011</v>
      </c>
      <c r="B24" s="48" t="s">
        <v>168</v>
      </c>
      <c r="C24" s="46" t="s">
        <v>155</v>
      </c>
      <c r="D24" s="46" t="s">
        <v>325</v>
      </c>
      <c r="E24" s="48" t="s">
        <v>319</v>
      </c>
      <c r="F24" s="48" t="s">
        <v>322</v>
      </c>
      <c r="G24" s="46" t="s">
        <v>287</v>
      </c>
      <c r="H24" s="46"/>
      <c r="I24" s="48"/>
      <c r="J24" s="48"/>
    </row>
    <row r="25" spans="1:10" ht="25.5">
      <c r="A25" s="16" t="s">
        <v>1012</v>
      </c>
      <c r="B25" s="48" t="s">
        <v>168</v>
      </c>
      <c r="C25" s="46" t="s">
        <v>155</v>
      </c>
      <c r="D25" s="46" t="s">
        <v>325</v>
      </c>
      <c r="E25" s="48" t="s">
        <v>319</v>
      </c>
      <c r="F25" s="48" t="s">
        <v>323</v>
      </c>
      <c r="G25" s="46" t="s">
        <v>287</v>
      </c>
      <c r="H25" s="46"/>
      <c r="I25" s="48"/>
      <c r="J25" s="48"/>
    </row>
    <row r="26" spans="1:10" ht="25.5">
      <c r="A26" s="16" t="s">
        <v>1013</v>
      </c>
      <c r="B26" s="48" t="s">
        <v>168</v>
      </c>
      <c r="C26" s="46" t="s">
        <v>155</v>
      </c>
      <c r="D26" s="46" t="s">
        <v>325</v>
      </c>
      <c r="E26" s="48" t="s">
        <v>319</v>
      </c>
      <c r="F26" s="48" t="s">
        <v>321</v>
      </c>
      <c r="G26" s="46" t="s">
        <v>283</v>
      </c>
      <c r="H26" s="46"/>
      <c r="I26" s="48"/>
      <c r="J26" s="48"/>
    </row>
    <row r="27" spans="1:10" ht="25.5">
      <c r="A27" s="16" t="s">
        <v>1014</v>
      </c>
      <c r="B27" s="48" t="s">
        <v>168</v>
      </c>
      <c r="C27" s="46" t="s">
        <v>151</v>
      </c>
      <c r="D27" s="46" t="s">
        <v>325</v>
      </c>
      <c r="E27" s="48" t="s">
        <v>326</v>
      </c>
      <c r="F27" s="48" t="s">
        <v>327</v>
      </c>
      <c r="G27" s="46" t="s">
        <v>286</v>
      </c>
      <c r="H27" s="46"/>
      <c r="I27" s="48"/>
      <c r="J27" s="48"/>
    </row>
    <row r="28" spans="1:10" ht="25.5">
      <c r="A28" s="16" t="s">
        <v>1015</v>
      </c>
      <c r="B28" s="48" t="s">
        <v>168</v>
      </c>
      <c r="C28" s="46" t="s">
        <v>151</v>
      </c>
      <c r="D28" s="46" t="s">
        <v>325</v>
      </c>
      <c r="E28" s="48" t="s">
        <v>326</v>
      </c>
      <c r="F28" s="48" t="s">
        <v>328</v>
      </c>
      <c r="G28" s="46" t="s">
        <v>286</v>
      </c>
      <c r="H28" s="46"/>
      <c r="I28" s="48"/>
      <c r="J28" s="48"/>
    </row>
    <row r="29" spans="1:10" ht="25.5">
      <c r="A29" s="16" t="s">
        <v>1016</v>
      </c>
      <c r="B29" s="48" t="s">
        <v>168</v>
      </c>
      <c r="C29" s="46" t="s">
        <v>151</v>
      </c>
      <c r="D29" s="46" t="s">
        <v>325</v>
      </c>
      <c r="E29" s="48" t="s">
        <v>326</v>
      </c>
      <c r="F29" s="48" t="s">
        <v>329</v>
      </c>
      <c r="G29" s="46" t="s">
        <v>283</v>
      </c>
      <c r="H29" s="46"/>
      <c r="I29" s="48"/>
      <c r="J29" s="48"/>
    </row>
    <row r="30" spans="1:10" ht="25.5">
      <c r="A30" s="16" t="s">
        <v>1017</v>
      </c>
      <c r="B30" s="48" t="s">
        <v>168</v>
      </c>
      <c r="C30" s="46" t="s">
        <v>151</v>
      </c>
      <c r="D30" s="46" t="s">
        <v>325</v>
      </c>
      <c r="E30" s="48" t="s">
        <v>326</v>
      </c>
      <c r="F30" s="48" t="s">
        <v>330</v>
      </c>
      <c r="G30" s="46" t="s">
        <v>290</v>
      </c>
      <c r="H30" s="46"/>
      <c r="I30" s="48"/>
      <c r="J30" s="48"/>
    </row>
    <row r="31" spans="1:10" ht="25.5">
      <c r="A31" s="16" t="s">
        <v>1018</v>
      </c>
      <c r="B31" s="48" t="s">
        <v>168</v>
      </c>
      <c r="C31" s="46" t="s">
        <v>151</v>
      </c>
      <c r="D31" s="46" t="s">
        <v>325</v>
      </c>
      <c r="E31" s="48" t="s">
        <v>326</v>
      </c>
      <c r="F31" s="66" t="s">
        <v>402</v>
      </c>
      <c r="G31" s="46" t="s">
        <v>287</v>
      </c>
      <c r="H31" s="46"/>
      <c r="I31" s="48"/>
      <c r="J31" s="48"/>
    </row>
    <row r="32" spans="1:10" ht="38.25">
      <c r="A32" s="16" t="s">
        <v>1019</v>
      </c>
      <c r="B32" s="48" t="s">
        <v>168</v>
      </c>
      <c r="C32" s="46" t="s">
        <v>151</v>
      </c>
      <c r="D32" s="45" t="s">
        <v>325</v>
      </c>
      <c r="E32" s="50" t="s">
        <v>337</v>
      </c>
      <c r="F32" s="67" t="s">
        <v>343</v>
      </c>
      <c r="G32" s="45" t="s">
        <v>283</v>
      </c>
      <c r="H32" s="46"/>
      <c r="I32" s="48"/>
      <c r="J32" s="48"/>
    </row>
    <row r="33" spans="1:10" ht="25.5">
      <c r="A33" s="16" t="s">
        <v>1020</v>
      </c>
      <c r="B33" s="48" t="s">
        <v>168</v>
      </c>
      <c r="C33" s="46" t="s">
        <v>151</v>
      </c>
      <c r="D33" s="45" t="s">
        <v>325</v>
      </c>
      <c r="E33" s="50" t="s">
        <v>337</v>
      </c>
      <c r="F33" s="67" t="s">
        <v>403</v>
      </c>
      <c r="G33" s="45" t="s">
        <v>283</v>
      </c>
      <c r="H33" s="46"/>
      <c r="I33" s="48"/>
      <c r="J33" s="48"/>
    </row>
    <row r="34" spans="1:10" ht="38.25">
      <c r="A34" s="16" t="s">
        <v>1021</v>
      </c>
      <c r="B34" s="48" t="s">
        <v>168</v>
      </c>
      <c r="C34" s="46" t="s">
        <v>151</v>
      </c>
      <c r="D34" s="46" t="s">
        <v>336</v>
      </c>
      <c r="E34" s="48" t="s">
        <v>353</v>
      </c>
      <c r="F34" s="48" t="s">
        <v>284</v>
      </c>
      <c r="G34" s="46" t="s">
        <v>291</v>
      </c>
      <c r="H34" s="46"/>
      <c r="I34" s="48"/>
      <c r="J34" s="48"/>
    </row>
    <row r="35" spans="1:10" ht="38.25">
      <c r="A35" s="16" t="s">
        <v>1022</v>
      </c>
      <c r="B35" s="48" t="s">
        <v>168</v>
      </c>
      <c r="C35" s="46" t="s">
        <v>156</v>
      </c>
      <c r="D35" s="46" t="s">
        <v>336</v>
      </c>
      <c r="E35" s="48" t="s">
        <v>353</v>
      </c>
      <c r="F35" s="48" t="s">
        <v>285</v>
      </c>
      <c r="G35" s="46" t="s">
        <v>291</v>
      </c>
      <c r="H35" s="46"/>
      <c r="I35" s="48"/>
      <c r="J35" s="48"/>
    </row>
    <row r="36" spans="1:10" ht="76.5">
      <c r="A36" s="16" t="s">
        <v>1023</v>
      </c>
      <c r="B36" s="48" t="s">
        <v>168</v>
      </c>
      <c r="C36" s="46" t="s">
        <v>154</v>
      </c>
      <c r="D36" s="46" t="s">
        <v>336</v>
      </c>
      <c r="E36" s="48" t="s">
        <v>353</v>
      </c>
      <c r="F36" s="48" t="s">
        <v>354</v>
      </c>
      <c r="G36" s="46" t="s">
        <v>286</v>
      </c>
      <c r="H36" s="46"/>
      <c r="I36" s="48"/>
      <c r="J36" s="48"/>
    </row>
    <row r="37" spans="1:10" ht="76.5">
      <c r="A37" s="16" t="s">
        <v>1024</v>
      </c>
      <c r="B37" s="48" t="s">
        <v>168</v>
      </c>
      <c r="C37" s="46" t="s">
        <v>154</v>
      </c>
      <c r="D37" s="46" t="s">
        <v>336</v>
      </c>
      <c r="E37" s="48" t="s">
        <v>353</v>
      </c>
      <c r="F37" s="48" t="s">
        <v>41</v>
      </c>
      <c r="G37" s="46" t="s">
        <v>286</v>
      </c>
      <c r="H37" s="46"/>
      <c r="I37" s="48"/>
      <c r="J37" s="48"/>
    </row>
    <row r="38" spans="1:10" ht="76.5">
      <c r="A38" s="16" t="s">
        <v>1025</v>
      </c>
      <c r="B38" s="48" t="s">
        <v>168</v>
      </c>
      <c r="C38" s="46" t="s">
        <v>154</v>
      </c>
      <c r="D38" s="46" t="s">
        <v>336</v>
      </c>
      <c r="E38" s="48" t="s">
        <v>353</v>
      </c>
      <c r="F38" s="48" t="s">
        <v>44</v>
      </c>
      <c r="G38" s="46" t="s">
        <v>283</v>
      </c>
      <c r="H38" s="46"/>
      <c r="I38" s="48"/>
      <c r="J38" s="48"/>
    </row>
    <row r="39" spans="1:10" ht="63.75">
      <c r="A39" s="16" t="s">
        <v>1026</v>
      </c>
      <c r="B39" s="48" t="s">
        <v>168</v>
      </c>
      <c r="C39" s="46" t="s">
        <v>154</v>
      </c>
      <c r="D39" s="46" t="s">
        <v>336</v>
      </c>
      <c r="E39" s="48" t="s">
        <v>353</v>
      </c>
      <c r="F39" s="48" t="s">
        <v>43</v>
      </c>
      <c r="G39" s="46" t="s">
        <v>283</v>
      </c>
      <c r="H39" s="46"/>
      <c r="I39" s="48"/>
      <c r="J39" s="48"/>
    </row>
    <row r="40" spans="1:10" ht="105" customHeight="1">
      <c r="A40" s="16" t="s">
        <v>1027</v>
      </c>
      <c r="B40" s="48" t="s">
        <v>168</v>
      </c>
      <c r="C40" s="46" t="s">
        <v>154</v>
      </c>
      <c r="D40" s="46" t="s">
        <v>336</v>
      </c>
      <c r="E40" s="48" t="s">
        <v>353</v>
      </c>
      <c r="F40" s="48" t="s">
        <v>45</v>
      </c>
      <c r="G40" s="46" t="s">
        <v>287</v>
      </c>
      <c r="H40" s="46"/>
      <c r="I40" s="48"/>
      <c r="J40" s="48"/>
    </row>
    <row r="41" spans="1:10" ht="38.25">
      <c r="A41" s="16" t="s">
        <v>1028</v>
      </c>
      <c r="B41" s="48" t="s">
        <v>168</v>
      </c>
      <c r="C41" s="46" t="s">
        <v>154</v>
      </c>
      <c r="D41" s="46" t="s">
        <v>336</v>
      </c>
      <c r="E41" s="48" t="s">
        <v>353</v>
      </c>
      <c r="F41" s="48" t="s">
        <v>46</v>
      </c>
      <c r="G41" s="46" t="s">
        <v>286</v>
      </c>
      <c r="H41" s="46"/>
      <c r="I41" s="48"/>
      <c r="J41" s="48"/>
    </row>
    <row r="42" spans="1:10" ht="133.5" customHeight="1">
      <c r="A42" s="16" t="s">
        <v>1029</v>
      </c>
      <c r="B42" s="48" t="s">
        <v>168</v>
      </c>
      <c r="C42" s="46" t="s">
        <v>154</v>
      </c>
      <c r="D42" s="46" t="s">
        <v>336</v>
      </c>
      <c r="E42" s="48" t="s">
        <v>353</v>
      </c>
      <c r="F42" s="66" t="s">
        <v>404</v>
      </c>
      <c r="G42" s="46" t="s">
        <v>283</v>
      </c>
      <c r="H42" s="46"/>
      <c r="I42" s="48"/>
      <c r="J42" s="48"/>
    </row>
    <row r="43" spans="1:10" ht="63.75">
      <c r="A43" s="16" t="s">
        <v>1030</v>
      </c>
      <c r="B43" s="48" t="s">
        <v>168</v>
      </c>
      <c r="C43" s="46" t="s">
        <v>154</v>
      </c>
      <c r="D43" s="46" t="s">
        <v>336</v>
      </c>
      <c r="E43" s="48" t="s">
        <v>353</v>
      </c>
      <c r="F43" s="48" t="s">
        <v>47</v>
      </c>
      <c r="G43" s="46" t="s">
        <v>283</v>
      </c>
      <c r="H43" s="46"/>
      <c r="I43" s="48"/>
      <c r="J43" s="48"/>
    </row>
    <row r="44" spans="1:10" ht="63.75">
      <c r="A44" s="16" t="s">
        <v>1031</v>
      </c>
      <c r="B44" s="48" t="s">
        <v>168</v>
      </c>
      <c r="C44" s="46" t="s">
        <v>154</v>
      </c>
      <c r="D44" s="46" t="s">
        <v>336</v>
      </c>
      <c r="E44" s="48" t="s">
        <v>353</v>
      </c>
      <c r="F44" s="48" t="s">
        <v>48</v>
      </c>
      <c r="G44" s="46" t="s">
        <v>283</v>
      </c>
      <c r="H44" s="46"/>
      <c r="I44" s="48"/>
      <c r="J44" s="48"/>
    </row>
    <row r="45" spans="1:10" ht="63.75">
      <c r="A45" s="16" t="s">
        <v>1032</v>
      </c>
      <c r="B45" s="48" t="s">
        <v>168</v>
      </c>
      <c r="C45" s="46" t="s">
        <v>154</v>
      </c>
      <c r="D45" s="46" t="s">
        <v>336</v>
      </c>
      <c r="E45" s="48" t="s">
        <v>353</v>
      </c>
      <c r="F45" s="48" t="s">
        <v>49</v>
      </c>
      <c r="G45" s="46" t="s">
        <v>287</v>
      </c>
      <c r="H45" s="46"/>
      <c r="I45" s="48"/>
      <c r="J45" s="48"/>
    </row>
    <row r="46" spans="1:11" s="24" customFormat="1" ht="140.25" customHeight="1">
      <c r="A46" s="16" t="s">
        <v>1033</v>
      </c>
      <c r="B46" s="72" t="s">
        <v>168</v>
      </c>
      <c r="C46" s="71" t="s">
        <v>154</v>
      </c>
      <c r="D46" s="71" t="s">
        <v>336</v>
      </c>
      <c r="E46" s="72" t="s">
        <v>353</v>
      </c>
      <c r="F46" s="70" t="s">
        <v>0</v>
      </c>
      <c r="G46" s="73" t="s">
        <v>283</v>
      </c>
      <c r="H46" s="71"/>
      <c r="I46" s="72"/>
      <c r="J46" s="70"/>
      <c r="K46" s="23"/>
    </row>
    <row r="47" spans="1:11" s="24" customFormat="1" ht="138" customHeight="1">
      <c r="A47" s="16" t="s">
        <v>1034</v>
      </c>
      <c r="B47" s="72" t="s">
        <v>168</v>
      </c>
      <c r="C47" s="71" t="s">
        <v>154</v>
      </c>
      <c r="D47" s="71" t="s">
        <v>336</v>
      </c>
      <c r="E47" s="72" t="s">
        <v>353</v>
      </c>
      <c r="F47" s="70" t="s">
        <v>1</v>
      </c>
      <c r="G47" s="73" t="s">
        <v>283</v>
      </c>
      <c r="H47" s="71"/>
      <c r="I47" s="72"/>
      <c r="J47" s="70"/>
      <c r="K47" s="23"/>
    </row>
    <row r="48" spans="1:10" ht="38.25">
      <c r="A48" s="16" t="s">
        <v>1035</v>
      </c>
      <c r="B48" s="48" t="s">
        <v>168</v>
      </c>
      <c r="C48" s="46" t="s">
        <v>154</v>
      </c>
      <c r="D48" s="46" t="s">
        <v>336</v>
      </c>
      <c r="E48" s="48" t="s">
        <v>353</v>
      </c>
      <c r="F48" s="48" t="s">
        <v>267</v>
      </c>
      <c r="G48" s="46" t="s">
        <v>283</v>
      </c>
      <c r="H48" s="46"/>
      <c r="I48" s="48"/>
      <c r="J48" s="48"/>
    </row>
    <row r="49" spans="1:10" ht="25.5">
      <c r="A49" s="16" t="s">
        <v>1036</v>
      </c>
      <c r="B49" s="48" t="s">
        <v>168</v>
      </c>
      <c r="C49" s="46" t="s">
        <v>154</v>
      </c>
      <c r="D49" s="46" t="s">
        <v>318</v>
      </c>
      <c r="E49" s="48" t="s">
        <v>50</v>
      </c>
      <c r="F49" s="48" t="s">
        <v>51</v>
      </c>
      <c r="G49" s="46" t="s">
        <v>283</v>
      </c>
      <c r="H49" s="46"/>
      <c r="I49" s="48"/>
      <c r="J49" s="48"/>
    </row>
    <row r="50" spans="1:10" ht="25.5">
      <c r="A50" s="16" t="s">
        <v>1037</v>
      </c>
      <c r="B50" s="48" t="s">
        <v>168</v>
      </c>
      <c r="C50" s="46" t="s">
        <v>154</v>
      </c>
      <c r="D50" s="46" t="s">
        <v>318</v>
      </c>
      <c r="E50" s="48" t="s">
        <v>50</v>
      </c>
      <c r="F50" s="48" t="s">
        <v>52</v>
      </c>
      <c r="G50" s="46" t="s">
        <v>283</v>
      </c>
      <c r="H50" s="46"/>
      <c r="I50" s="48"/>
      <c r="J50" s="48"/>
    </row>
    <row r="51" spans="1:10" ht="25.5">
      <c r="A51" s="16" t="s">
        <v>1038</v>
      </c>
      <c r="B51" s="48" t="s">
        <v>168</v>
      </c>
      <c r="C51" s="46" t="s">
        <v>154</v>
      </c>
      <c r="D51" s="46" t="s">
        <v>318</v>
      </c>
      <c r="E51" s="48" t="s">
        <v>50</v>
      </c>
      <c r="F51" s="66" t="s">
        <v>2</v>
      </c>
      <c r="G51" s="46" t="s">
        <v>283</v>
      </c>
      <c r="H51" s="46"/>
      <c r="I51" s="48"/>
      <c r="J51" s="48"/>
    </row>
    <row r="52" spans="1:10" ht="25.5">
      <c r="A52" s="16" t="s">
        <v>1039</v>
      </c>
      <c r="B52" s="48" t="s">
        <v>168</v>
      </c>
      <c r="C52" s="46" t="s">
        <v>154</v>
      </c>
      <c r="D52" s="46" t="s">
        <v>318</v>
      </c>
      <c r="E52" s="48" t="s">
        <v>50</v>
      </c>
      <c r="F52" s="48" t="s">
        <v>53</v>
      </c>
      <c r="G52" s="46" t="s">
        <v>283</v>
      </c>
      <c r="H52" s="46"/>
      <c r="I52" s="48"/>
      <c r="J52" s="48"/>
    </row>
    <row r="53" spans="1:10" ht="25.5">
      <c r="A53" s="16" t="s">
        <v>1040</v>
      </c>
      <c r="B53" s="48" t="s">
        <v>168</v>
      </c>
      <c r="C53" s="46" t="s">
        <v>154</v>
      </c>
      <c r="D53" s="46" t="s">
        <v>318</v>
      </c>
      <c r="E53" s="48" t="s">
        <v>50</v>
      </c>
      <c r="F53" s="48" t="s">
        <v>55</v>
      </c>
      <c r="G53" s="46" t="s">
        <v>283</v>
      </c>
      <c r="H53" s="46"/>
      <c r="I53" s="48"/>
      <c r="J53" s="48"/>
    </row>
    <row r="54" spans="1:10" ht="25.5">
      <c r="A54" s="16" t="s">
        <v>1041</v>
      </c>
      <c r="B54" s="48" t="s">
        <v>168</v>
      </c>
      <c r="C54" s="46" t="s">
        <v>151</v>
      </c>
      <c r="D54" s="46" t="s">
        <v>336</v>
      </c>
      <c r="E54" s="48" t="s">
        <v>346</v>
      </c>
      <c r="F54" s="48" t="s">
        <v>347</v>
      </c>
      <c r="G54" s="46" t="s">
        <v>290</v>
      </c>
      <c r="H54" s="46"/>
      <c r="I54" s="48"/>
      <c r="J54" s="48"/>
    </row>
    <row r="55" spans="1:10" ht="25.5">
      <c r="A55" s="16" t="s">
        <v>1042</v>
      </c>
      <c r="B55" s="48" t="s">
        <v>168</v>
      </c>
      <c r="C55" s="46" t="s">
        <v>151</v>
      </c>
      <c r="D55" s="46" t="s">
        <v>336</v>
      </c>
      <c r="E55" s="48" t="s">
        <v>346</v>
      </c>
      <c r="F55" s="48" t="s">
        <v>348</v>
      </c>
      <c r="G55" s="46" t="s">
        <v>283</v>
      </c>
      <c r="H55" s="46"/>
      <c r="I55" s="48"/>
      <c r="J55" s="48"/>
    </row>
    <row r="56" spans="1:10" ht="25.5">
      <c r="A56" s="16" t="s">
        <v>1043</v>
      </c>
      <c r="B56" s="48" t="s">
        <v>168</v>
      </c>
      <c r="C56" s="46" t="s">
        <v>151</v>
      </c>
      <c r="D56" s="46" t="s">
        <v>336</v>
      </c>
      <c r="E56" s="48" t="s">
        <v>346</v>
      </c>
      <c r="F56" s="48" t="s">
        <v>349</v>
      </c>
      <c r="G56" s="46" t="s">
        <v>283</v>
      </c>
      <c r="H56" s="46"/>
      <c r="I56" s="48"/>
      <c r="J56" s="48"/>
    </row>
    <row r="57" spans="1:10" ht="25.5">
      <c r="A57" s="16" t="s">
        <v>1044</v>
      </c>
      <c r="B57" s="48" t="s">
        <v>168</v>
      </c>
      <c r="C57" s="46" t="s">
        <v>151</v>
      </c>
      <c r="D57" s="46" t="s">
        <v>336</v>
      </c>
      <c r="E57" s="48" t="s">
        <v>346</v>
      </c>
      <c r="F57" s="48" t="s">
        <v>350</v>
      </c>
      <c r="G57" s="46" t="s">
        <v>286</v>
      </c>
      <c r="H57" s="46"/>
      <c r="I57" s="48"/>
      <c r="J57" s="48"/>
    </row>
    <row r="58" spans="1:10" ht="38.25">
      <c r="A58" s="16" t="s">
        <v>1045</v>
      </c>
      <c r="B58" s="48" t="s">
        <v>168</v>
      </c>
      <c r="C58" s="46" t="s">
        <v>151</v>
      </c>
      <c r="D58" s="46" t="s">
        <v>336</v>
      </c>
      <c r="E58" s="48" t="s">
        <v>346</v>
      </c>
      <c r="F58" s="48" t="s">
        <v>351</v>
      </c>
      <c r="G58" s="46" t="s">
        <v>286</v>
      </c>
      <c r="H58" s="46"/>
      <c r="I58" s="48"/>
      <c r="J58" s="48"/>
    </row>
    <row r="59" spans="1:10" ht="25.5">
      <c r="A59" s="16" t="s">
        <v>1046</v>
      </c>
      <c r="B59" s="48" t="s">
        <v>168</v>
      </c>
      <c r="C59" s="46" t="s">
        <v>151</v>
      </c>
      <c r="D59" s="46" t="s">
        <v>336</v>
      </c>
      <c r="E59" s="48" t="s">
        <v>346</v>
      </c>
      <c r="F59" s="48" t="s">
        <v>352</v>
      </c>
      <c r="G59" s="46" t="s">
        <v>283</v>
      </c>
      <c r="H59" s="46"/>
      <c r="I59" s="48"/>
      <c r="J59" s="48"/>
    </row>
    <row r="60" spans="1:10" ht="51">
      <c r="A60" s="16" t="s">
        <v>1047</v>
      </c>
      <c r="B60" s="48" t="s">
        <v>168</v>
      </c>
      <c r="C60" s="46" t="s">
        <v>151</v>
      </c>
      <c r="D60" s="46" t="s">
        <v>341</v>
      </c>
      <c r="E60" s="48" t="s">
        <v>340</v>
      </c>
      <c r="F60" s="48" t="s">
        <v>97</v>
      </c>
      <c r="G60" s="46" t="s">
        <v>286</v>
      </c>
      <c r="H60" s="46"/>
      <c r="I60" s="48"/>
      <c r="J60" s="48"/>
    </row>
    <row r="61" spans="1:10" ht="143.25" customHeight="1">
      <c r="A61" s="16" t="s">
        <v>1048</v>
      </c>
      <c r="B61" s="48" t="s">
        <v>168</v>
      </c>
      <c r="C61" s="46" t="s">
        <v>151</v>
      </c>
      <c r="D61" s="46" t="s">
        <v>95</v>
      </c>
      <c r="E61" s="48" t="s">
        <v>340</v>
      </c>
      <c r="F61" s="48" t="s">
        <v>103</v>
      </c>
      <c r="G61" s="46" t="s">
        <v>286</v>
      </c>
      <c r="H61" s="46"/>
      <c r="I61" s="48"/>
      <c r="J61" s="48"/>
    </row>
    <row r="62" spans="1:10" ht="38.25">
      <c r="A62" s="16" t="s">
        <v>1049</v>
      </c>
      <c r="B62" s="48" t="s">
        <v>168</v>
      </c>
      <c r="C62" s="46" t="s">
        <v>151</v>
      </c>
      <c r="D62" s="46" t="s">
        <v>95</v>
      </c>
      <c r="E62" s="48" t="s">
        <v>340</v>
      </c>
      <c r="F62" s="48" t="s">
        <v>94</v>
      </c>
      <c r="G62" s="46" t="s">
        <v>283</v>
      </c>
      <c r="H62" s="46"/>
      <c r="I62" s="48"/>
      <c r="J62" s="48"/>
    </row>
    <row r="63" spans="1:10" ht="76.5">
      <c r="A63" s="16" t="s">
        <v>1050</v>
      </c>
      <c r="B63" s="48" t="s">
        <v>168</v>
      </c>
      <c r="C63" s="46" t="s">
        <v>151</v>
      </c>
      <c r="D63" s="46" t="s">
        <v>341</v>
      </c>
      <c r="E63" s="48" t="s">
        <v>340</v>
      </c>
      <c r="F63" s="66" t="s">
        <v>405</v>
      </c>
      <c r="G63" s="46" t="s">
        <v>287</v>
      </c>
      <c r="H63" s="46"/>
      <c r="I63" s="48"/>
      <c r="J63" s="48"/>
    </row>
    <row r="64" spans="1:10" ht="38.25">
      <c r="A64" s="16" t="s">
        <v>1051</v>
      </c>
      <c r="B64" s="48" t="s">
        <v>168</v>
      </c>
      <c r="C64" s="46" t="s">
        <v>151</v>
      </c>
      <c r="D64" s="46" t="s">
        <v>341</v>
      </c>
      <c r="E64" s="48" t="s">
        <v>340</v>
      </c>
      <c r="F64" s="48" t="s">
        <v>342</v>
      </c>
      <c r="G64" s="46" t="s">
        <v>287</v>
      </c>
      <c r="H64" s="46"/>
      <c r="I64" s="48"/>
      <c r="J64" s="48"/>
    </row>
    <row r="65" spans="1:10" ht="71.25" customHeight="1">
      <c r="A65" s="16" t="s">
        <v>1052</v>
      </c>
      <c r="B65" s="48" t="s">
        <v>168</v>
      </c>
      <c r="C65" s="46" t="s">
        <v>150</v>
      </c>
      <c r="D65" s="46" t="s">
        <v>318</v>
      </c>
      <c r="E65" s="48" t="s">
        <v>82</v>
      </c>
      <c r="F65" s="48" t="s">
        <v>280</v>
      </c>
      <c r="G65" s="46" t="s">
        <v>286</v>
      </c>
      <c r="H65" s="46"/>
      <c r="I65" s="48"/>
      <c r="J65" s="48"/>
    </row>
    <row r="66" spans="1:10" ht="25.5">
      <c r="A66" s="16" t="s">
        <v>1053</v>
      </c>
      <c r="B66" s="48" t="s">
        <v>168</v>
      </c>
      <c r="C66" s="46" t="s">
        <v>150</v>
      </c>
      <c r="D66" s="46" t="s">
        <v>318</v>
      </c>
      <c r="E66" s="48" t="s">
        <v>82</v>
      </c>
      <c r="F66" s="48" t="s">
        <v>242</v>
      </c>
      <c r="G66" s="46" t="s">
        <v>287</v>
      </c>
      <c r="H66" s="46"/>
      <c r="I66" s="48"/>
      <c r="J66" s="48"/>
    </row>
    <row r="67" spans="1:10" ht="25.5">
      <c r="A67" s="16" t="s">
        <v>1054</v>
      </c>
      <c r="B67" s="26" t="s">
        <v>168</v>
      </c>
      <c r="C67" s="25" t="s">
        <v>150</v>
      </c>
      <c r="D67" s="25" t="s">
        <v>318</v>
      </c>
      <c r="E67" s="26" t="s">
        <v>82</v>
      </c>
      <c r="F67" s="66" t="s">
        <v>407</v>
      </c>
      <c r="G67" s="46" t="s">
        <v>283</v>
      </c>
      <c r="H67" s="46"/>
      <c r="I67" s="48"/>
      <c r="J67" s="48"/>
    </row>
    <row r="68" spans="1:10" ht="25.5">
      <c r="A68" s="16" t="s">
        <v>1055</v>
      </c>
      <c r="B68" s="48" t="s">
        <v>168</v>
      </c>
      <c r="C68" s="46" t="s">
        <v>150</v>
      </c>
      <c r="D68" s="46" t="s">
        <v>336</v>
      </c>
      <c r="E68" s="48" t="s">
        <v>82</v>
      </c>
      <c r="F68" s="66" t="s">
        <v>406</v>
      </c>
      <c r="G68" s="46" t="s">
        <v>283</v>
      </c>
      <c r="H68" s="46"/>
      <c r="I68" s="48"/>
      <c r="J68" s="48"/>
    </row>
    <row r="69" spans="1:10" ht="38.25">
      <c r="A69" s="16" t="s">
        <v>1056</v>
      </c>
      <c r="B69" s="48" t="s">
        <v>168</v>
      </c>
      <c r="C69" s="46" t="s">
        <v>150</v>
      </c>
      <c r="D69" s="46" t="s">
        <v>336</v>
      </c>
      <c r="E69" s="48" t="s">
        <v>82</v>
      </c>
      <c r="F69" s="48" t="s">
        <v>344</v>
      </c>
      <c r="G69" s="46" t="s">
        <v>287</v>
      </c>
      <c r="H69" s="46"/>
      <c r="I69" s="48"/>
      <c r="J69" s="48"/>
    </row>
    <row r="70" spans="1:10" ht="38.25">
      <c r="A70" s="16" t="s">
        <v>1057</v>
      </c>
      <c r="B70" s="48" t="s">
        <v>168</v>
      </c>
      <c r="C70" s="46" t="s">
        <v>150</v>
      </c>
      <c r="D70" s="46" t="s">
        <v>336</v>
      </c>
      <c r="E70" s="48" t="s">
        <v>82</v>
      </c>
      <c r="F70" s="48" t="s">
        <v>289</v>
      </c>
      <c r="G70" s="46" t="s">
        <v>283</v>
      </c>
      <c r="H70" s="46"/>
      <c r="I70" s="48"/>
      <c r="J70" s="48"/>
    </row>
    <row r="71" spans="1:10" ht="25.5">
      <c r="A71" s="16" t="s">
        <v>1058</v>
      </c>
      <c r="B71" s="48" t="s">
        <v>168</v>
      </c>
      <c r="C71" s="46" t="s">
        <v>150</v>
      </c>
      <c r="D71" s="46" t="s">
        <v>325</v>
      </c>
      <c r="E71" s="48" t="s">
        <v>82</v>
      </c>
      <c r="F71" s="48" t="s">
        <v>345</v>
      </c>
      <c r="G71" s="46" t="s">
        <v>283</v>
      </c>
      <c r="H71" s="46"/>
      <c r="I71" s="48"/>
      <c r="J71" s="48"/>
    </row>
    <row r="72" spans="1:10" ht="25.5">
      <c r="A72" s="16" t="s">
        <v>1059</v>
      </c>
      <c r="B72" s="48" t="s">
        <v>168</v>
      </c>
      <c r="C72" s="45">
        <v>4.5</v>
      </c>
      <c r="D72" s="45" t="s">
        <v>303</v>
      </c>
      <c r="E72" s="50" t="s">
        <v>338</v>
      </c>
      <c r="F72" s="50" t="s">
        <v>339</v>
      </c>
      <c r="G72" s="45" t="s">
        <v>287</v>
      </c>
      <c r="H72" s="46"/>
      <c r="I72" s="48"/>
      <c r="J72" s="48"/>
    </row>
    <row r="73" spans="1:10" ht="38.25">
      <c r="A73" s="16" t="s">
        <v>1060</v>
      </c>
      <c r="B73" s="48" t="s">
        <v>168</v>
      </c>
      <c r="C73" s="46">
        <v>4.5</v>
      </c>
      <c r="D73" s="46" t="s">
        <v>309</v>
      </c>
      <c r="E73" s="48" t="s">
        <v>56</v>
      </c>
      <c r="F73" s="48" t="s">
        <v>226</v>
      </c>
      <c r="G73" s="46" t="s">
        <v>286</v>
      </c>
      <c r="H73" s="46"/>
      <c r="I73" s="48"/>
      <c r="J73" s="48"/>
    </row>
    <row r="74" spans="1:10" ht="25.5">
      <c r="A74" s="16" t="s">
        <v>1061</v>
      </c>
      <c r="B74" s="48" t="s">
        <v>168</v>
      </c>
      <c r="C74" s="46">
        <v>4.5</v>
      </c>
      <c r="D74" s="46" t="s">
        <v>306</v>
      </c>
      <c r="E74" s="48" t="s">
        <v>56</v>
      </c>
      <c r="F74" s="48" t="s">
        <v>58</v>
      </c>
      <c r="G74" s="46" t="s">
        <v>283</v>
      </c>
      <c r="H74" s="46"/>
      <c r="I74" s="48"/>
      <c r="J74" s="48"/>
    </row>
    <row r="75" spans="1:10" ht="38.25">
      <c r="A75" s="16" t="s">
        <v>1062</v>
      </c>
      <c r="B75" s="48" t="s">
        <v>168</v>
      </c>
      <c r="C75" s="45" t="s">
        <v>159</v>
      </c>
      <c r="D75" s="46" t="s">
        <v>308</v>
      </c>
      <c r="E75" s="48" t="s">
        <v>56</v>
      </c>
      <c r="F75" s="66" t="s">
        <v>408</v>
      </c>
      <c r="G75" s="46" t="s">
        <v>286</v>
      </c>
      <c r="H75" s="46"/>
      <c r="I75" s="48"/>
      <c r="J75" s="48"/>
    </row>
    <row r="76" spans="1:10" ht="107.25" customHeight="1">
      <c r="A76" s="16" t="s">
        <v>1063</v>
      </c>
      <c r="B76" s="48" t="s">
        <v>168</v>
      </c>
      <c r="C76" s="45" t="s">
        <v>159</v>
      </c>
      <c r="D76" s="46" t="s">
        <v>308</v>
      </c>
      <c r="E76" s="48" t="s">
        <v>56</v>
      </c>
      <c r="F76" s="48" t="s">
        <v>274</v>
      </c>
      <c r="G76" s="46" t="s">
        <v>287</v>
      </c>
      <c r="H76" s="46"/>
      <c r="I76" s="48"/>
      <c r="J76" s="48"/>
    </row>
    <row r="77" spans="1:10" ht="38.25">
      <c r="A77" s="16" t="s">
        <v>1064</v>
      </c>
      <c r="B77" s="48" t="s">
        <v>168</v>
      </c>
      <c r="C77" s="25" t="s">
        <v>236</v>
      </c>
      <c r="D77" s="46" t="s">
        <v>309</v>
      </c>
      <c r="E77" s="48" t="s">
        <v>59</v>
      </c>
      <c r="F77" s="48" t="s">
        <v>60</v>
      </c>
      <c r="G77" s="46" t="s">
        <v>286</v>
      </c>
      <c r="H77" s="46"/>
      <c r="I77" s="48"/>
      <c r="J77" s="48"/>
    </row>
    <row r="78" spans="1:10" ht="38.25">
      <c r="A78" s="16" t="s">
        <v>1065</v>
      </c>
      <c r="B78" s="48" t="s">
        <v>168</v>
      </c>
      <c r="C78" s="25" t="s">
        <v>236</v>
      </c>
      <c r="D78" s="46" t="s">
        <v>309</v>
      </c>
      <c r="E78" s="48" t="s">
        <v>59</v>
      </c>
      <c r="F78" s="48" t="s">
        <v>61</v>
      </c>
      <c r="G78" s="46" t="s">
        <v>286</v>
      </c>
      <c r="H78" s="46"/>
      <c r="I78" s="48"/>
      <c r="J78" s="48"/>
    </row>
    <row r="79" spans="1:10" ht="25.5">
      <c r="A79" s="16" t="s">
        <v>1066</v>
      </c>
      <c r="B79" s="48" t="s">
        <v>168</v>
      </c>
      <c r="C79" s="46" t="s">
        <v>153</v>
      </c>
      <c r="D79" s="46" t="s">
        <v>309</v>
      </c>
      <c r="E79" s="48" t="s">
        <v>59</v>
      </c>
      <c r="F79" s="48" t="s">
        <v>62</v>
      </c>
      <c r="G79" s="46" t="s">
        <v>286</v>
      </c>
      <c r="H79" s="46"/>
      <c r="I79" s="48"/>
      <c r="J79" s="48"/>
    </row>
    <row r="80" spans="1:10" ht="38.25">
      <c r="A80" s="16" t="s">
        <v>1067</v>
      </c>
      <c r="B80" s="48" t="s">
        <v>168</v>
      </c>
      <c r="C80" s="25" t="s">
        <v>236</v>
      </c>
      <c r="D80" s="46" t="s">
        <v>309</v>
      </c>
      <c r="E80" s="48" t="s">
        <v>59</v>
      </c>
      <c r="F80" s="66" t="s">
        <v>409</v>
      </c>
      <c r="G80" s="46" t="s">
        <v>287</v>
      </c>
      <c r="H80" s="46"/>
      <c r="I80" s="48"/>
      <c r="J80" s="48"/>
    </row>
    <row r="81" spans="1:10" ht="25.5">
      <c r="A81" s="16" t="s">
        <v>1068</v>
      </c>
      <c r="B81" s="26" t="s">
        <v>168</v>
      </c>
      <c r="C81" s="25" t="s">
        <v>159</v>
      </c>
      <c r="D81" s="25" t="s">
        <v>318</v>
      </c>
      <c r="E81" s="26" t="s">
        <v>63</v>
      </c>
      <c r="F81" s="66" t="s">
        <v>410</v>
      </c>
      <c r="G81" s="46" t="s">
        <v>287</v>
      </c>
      <c r="H81" s="46"/>
      <c r="I81" s="48"/>
      <c r="J81" s="48"/>
    </row>
    <row r="82" spans="1:10" ht="25.5">
      <c r="A82" s="16" t="s">
        <v>1069</v>
      </c>
      <c r="B82" s="26" t="s">
        <v>168</v>
      </c>
      <c r="C82" s="25" t="s">
        <v>159</v>
      </c>
      <c r="D82" s="25" t="s">
        <v>318</v>
      </c>
      <c r="E82" s="26" t="s">
        <v>63</v>
      </c>
      <c r="F82" s="17" t="s">
        <v>27</v>
      </c>
      <c r="G82" s="46" t="s">
        <v>287</v>
      </c>
      <c r="H82" s="46"/>
      <c r="I82" s="48"/>
      <c r="J82" s="48"/>
    </row>
    <row r="83" spans="1:10" ht="105.75" customHeight="1">
      <c r="A83" s="16" t="s">
        <v>1070</v>
      </c>
      <c r="B83" s="48" t="s">
        <v>168</v>
      </c>
      <c r="C83" s="46" t="s">
        <v>159</v>
      </c>
      <c r="D83" s="46" t="s">
        <v>336</v>
      </c>
      <c r="E83" s="48" t="s">
        <v>63</v>
      </c>
      <c r="F83" s="48" t="s">
        <v>64</v>
      </c>
      <c r="G83" s="46" t="s">
        <v>283</v>
      </c>
      <c r="H83" s="46"/>
      <c r="I83" s="48"/>
      <c r="J83" s="48"/>
    </row>
    <row r="84" spans="1:11" s="54" customFormat="1" ht="64.5" customHeight="1">
      <c r="A84" s="16" t="s">
        <v>1071</v>
      </c>
      <c r="B84" s="50" t="s">
        <v>168</v>
      </c>
      <c r="C84" s="45" t="s">
        <v>163</v>
      </c>
      <c r="D84" s="45" t="s">
        <v>73</v>
      </c>
      <c r="E84" s="56" t="s">
        <v>119</v>
      </c>
      <c r="F84" s="63" t="s">
        <v>31</v>
      </c>
      <c r="G84" s="45" t="s">
        <v>283</v>
      </c>
      <c r="H84" s="45"/>
      <c r="I84" s="50"/>
      <c r="J84" s="50"/>
      <c r="K84" s="53"/>
    </row>
    <row r="85" spans="1:10" ht="118.5" customHeight="1">
      <c r="A85" s="16" t="s">
        <v>1072</v>
      </c>
      <c r="B85" s="48" t="s">
        <v>168</v>
      </c>
      <c r="C85" s="46">
        <v>4.7</v>
      </c>
      <c r="D85" s="46" t="s">
        <v>304</v>
      </c>
      <c r="E85" s="55" t="s">
        <v>83</v>
      </c>
      <c r="F85" s="17" t="s">
        <v>474</v>
      </c>
      <c r="G85" s="46" t="s">
        <v>287</v>
      </c>
      <c r="H85" s="46"/>
      <c r="I85" s="48"/>
      <c r="J85" s="48"/>
    </row>
    <row r="86" spans="1:10" ht="38.25">
      <c r="A86" s="16" t="s">
        <v>1073</v>
      </c>
      <c r="B86" s="48" t="s">
        <v>168</v>
      </c>
      <c r="C86" s="46">
        <v>4.7</v>
      </c>
      <c r="D86" s="46" t="s">
        <v>304</v>
      </c>
      <c r="E86" s="55" t="s">
        <v>83</v>
      </c>
      <c r="F86" s="48" t="s">
        <v>84</v>
      </c>
      <c r="G86" s="46" t="s">
        <v>286</v>
      </c>
      <c r="H86" s="46"/>
      <c r="I86" s="48"/>
      <c r="J86" s="48"/>
    </row>
    <row r="87" spans="1:10" ht="132" customHeight="1">
      <c r="A87" s="16" t="s">
        <v>1074</v>
      </c>
      <c r="B87" s="48" t="s">
        <v>168</v>
      </c>
      <c r="C87" s="46">
        <v>4.7</v>
      </c>
      <c r="D87" s="46" t="s">
        <v>304</v>
      </c>
      <c r="E87" s="55" t="s">
        <v>83</v>
      </c>
      <c r="F87" s="48" t="s">
        <v>85</v>
      </c>
      <c r="G87" s="46" t="s">
        <v>286</v>
      </c>
      <c r="H87" s="46"/>
      <c r="I87" s="48"/>
      <c r="J87" s="48"/>
    </row>
    <row r="88" spans="1:10" ht="92.25" customHeight="1">
      <c r="A88" s="16" t="s">
        <v>1075</v>
      </c>
      <c r="B88" s="48" t="s">
        <v>168</v>
      </c>
      <c r="C88" s="46">
        <v>4.7</v>
      </c>
      <c r="D88" s="46" t="s">
        <v>304</v>
      </c>
      <c r="E88" s="55" t="s">
        <v>83</v>
      </c>
      <c r="F88" s="48" t="s">
        <v>86</v>
      </c>
      <c r="G88" s="46" t="s">
        <v>291</v>
      </c>
      <c r="H88" s="46"/>
      <c r="I88" s="48"/>
      <c r="J88" s="48"/>
    </row>
    <row r="89" spans="1:10" ht="108.75" customHeight="1">
      <c r="A89" s="16" t="s">
        <v>1076</v>
      </c>
      <c r="B89" s="48" t="s">
        <v>168</v>
      </c>
      <c r="C89" s="46">
        <v>4.7</v>
      </c>
      <c r="D89" s="46" t="s">
        <v>304</v>
      </c>
      <c r="E89" s="55" t="s">
        <v>83</v>
      </c>
      <c r="F89" s="48" t="s">
        <v>275</v>
      </c>
      <c r="G89" s="46" t="s">
        <v>287</v>
      </c>
      <c r="H89" s="46"/>
      <c r="I89" s="48"/>
      <c r="J89" s="48"/>
    </row>
    <row r="90" spans="1:10" ht="79.5" customHeight="1">
      <c r="A90" s="16" t="s">
        <v>1077</v>
      </c>
      <c r="B90" s="48" t="s">
        <v>168</v>
      </c>
      <c r="C90" s="46">
        <v>4.7</v>
      </c>
      <c r="D90" s="46" t="s">
        <v>304</v>
      </c>
      <c r="E90" s="55" t="s">
        <v>83</v>
      </c>
      <c r="F90" s="48" t="s">
        <v>87</v>
      </c>
      <c r="G90" s="46" t="s">
        <v>287</v>
      </c>
      <c r="H90" s="46"/>
      <c r="I90" s="48"/>
      <c r="J90" s="48"/>
    </row>
    <row r="91" spans="1:10" ht="78.75" customHeight="1">
      <c r="A91" s="16" t="s">
        <v>1078</v>
      </c>
      <c r="B91" s="48" t="s">
        <v>168</v>
      </c>
      <c r="C91" s="46">
        <v>4.7</v>
      </c>
      <c r="D91" s="46" t="s">
        <v>304</v>
      </c>
      <c r="E91" s="55" t="s">
        <v>83</v>
      </c>
      <c r="F91" s="48" t="s">
        <v>88</v>
      </c>
      <c r="G91" s="46" t="s">
        <v>283</v>
      </c>
      <c r="H91" s="46"/>
      <c r="I91" s="48"/>
      <c r="J91" s="48"/>
    </row>
    <row r="92" spans="1:10" ht="130.5" customHeight="1">
      <c r="A92" s="16" t="s">
        <v>1079</v>
      </c>
      <c r="B92" s="48" t="s">
        <v>168</v>
      </c>
      <c r="C92" s="46"/>
      <c r="D92" s="46" t="s">
        <v>222</v>
      </c>
      <c r="E92" s="55" t="s">
        <v>223</v>
      </c>
      <c r="F92" s="48" t="s">
        <v>230</v>
      </c>
      <c r="G92" s="46" t="s">
        <v>287</v>
      </c>
      <c r="H92" s="46"/>
      <c r="I92" s="48"/>
      <c r="J92" s="48"/>
    </row>
    <row r="93" spans="1:10" ht="93.75" customHeight="1">
      <c r="A93" s="16" t="s">
        <v>1080</v>
      </c>
      <c r="B93" s="48" t="s">
        <v>168</v>
      </c>
      <c r="C93" s="46"/>
      <c r="D93" s="46" t="s">
        <v>222</v>
      </c>
      <c r="E93" s="55" t="s">
        <v>223</v>
      </c>
      <c r="F93" s="48" t="s">
        <v>231</v>
      </c>
      <c r="G93" s="46" t="s">
        <v>286</v>
      </c>
      <c r="H93" s="46"/>
      <c r="I93" s="48"/>
      <c r="J93" s="48"/>
    </row>
    <row r="94" spans="1:10" ht="91.5" customHeight="1">
      <c r="A94" s="16" t="s">
        <v>1081</v>
      </c>
      <c r="B94" s="48" t="s">
        <v>168</v>
      </c>
      <c r="C94" s="46" t="s">
        <v>152</v>
      </c>
      <c r="D94" s="46" t="s">
        <v>305</v>
      </c>
      <c r="E94" s="55" t="s">
        <v>91</v>
      </c>
      <c r="F94" s="48" t="s">
        <v>92</v>
      </c>
      <c r="G94" s="46" t="s">
        <v>286</v>
      </c>
      <c r="H94" s="46"/>
      <c r="I94" s="48"/>
      <c r="J94" s="48"/>
    </row>
    <row r="95" spans="1:10" ht="51.75" customHeight="1">
      <c r="A95" s="16" t="s">
        <v>1082</v>
      </c>
      <c r="B95" s="48" t="s">
        <v>168</v>
      </c>
      <c r="C95" s="46">
        <v>4.4</v>
      </c>
      <c r="D95" s="46" t="s">
        <v>318</v>
      </c>
      <c r="E95" s="48" t="s">
        <v>157</v>
      </c>
      <c r="F95" s="48" t="s">
        <v>158</v>
      </c>
      <c r="G95" s="46" t="s">
        <v>283</v>
      </c>
      <c r="H95" s="46"/>
      <c r="I95" s="48"/>
      <c r="J95" s="48"/>
    </row>
    <row r="96" spans="1:10" ht="171.75" customHeight="1">
      <c r="A96" s="16" t="s">
        <v>1083</v>
      </c>
      <c r="B96" s="26" t="s">
        <v>168</v>
      </c>
      <c r="C96" s="25">
        <v>4.4</v>
      </c>
      <c r="D96" s="25" t="s">
        <v>318</v>
      </c>
      <c r="E96" s="26" t="s">
        <v>157</v>
      </c>
      <c r="F96" s="63" t="s">
        <v>3</v>
      </c>
      <c r="G96" s="46" t="s">
        <v>283</v>
      </c>
      <c r="H96" s="46"/>
      <c r="I96" s="48"/>
      <c r="J96" s="48"/>
    </row>
    <row r="97" spans="1:10" ht="12.75">
      <c r="A97" s="60" t="s">
        <v>218</v>
      </c>
      <c r="B97" s="60"/>
      <c r="C97" s="60"/>
      <c r="D97" s="60"/>
      <c r="E97" s="60"/>
      <c r="F97" s="60"/>
      <c r="G97" s="60"/>
      <c r="H97" s="60"/>
      <c r="I97" s="60"/>
      <c r="J97" s="60"/>
    </row>
    <row r="98" spans="1:10" ht="25.5">
      <c r="A98" s="16" t="s">
        <v>1084</v>
      </c>
      <c r="B98" s="48" t="s">
        <v>170</v>
      </c>
      <c r="C98" s="45">
        <v>5.3</v>
      </c>
      <c r="D98" s="45" t="s">
        <v>308</v>
      </c>
      <c r="E98" s="50" t="s">
        <v>173</v>
      </c>
      <c r="F98" s="50" t="s">
        <v>198</v>
      </c>
      <c r="G98" s="45" t="s">
        <v>287</v>
      </c>
      <c r="H98" s="46"/>
      <c r="I98" s="48"/>
      <c r="J98" s="48"/>
    </row>
    <row r="99" spans="1:10" ht="25.5">
      <c r="A99" s="16" t="s">
        <v>1085</v>
      </c>
      <c r="B99" s="48" t="s">
        <v>170</v>
      </c>
      <c r="C99" s="45">
        <v>5.3</v>
      </c>
      <c r="D99" s="45" t="s">
        <v>308</v>
      </c>
      <c r="E99" s="50" t="s">
        <v>173</v>
      </c>
      <c r="F99" s="50" t="s">
        <v>310</v>
      </c>
      <c r="G99" s="45" t="s">
        <v>287</v>
      </c>
      <c r="H99" s="46"/>
      <c r="I99" s="48"/>
      <c r="J99" s="48"/>
    </row>
    <row r="100" spans="1:10" ht="92.25" customHeight="1">
      <c r="A100" s="16" t="s">
        <v>1086</v>
      </c>
      <c r="B100" s="26" t="s">
        <v>170</v>
      </c>
      <c r="C100" s="25">
        <v>5.5</v>
      </c>
      <c r="D100" s="25" t="s">
        <v>116</v>
      </c>
      <c r="E100" s="29" t="s">
        <v>120</v>
      </c>
      <c r="F100" s="63" t="s">
        <v>430</v>
      </c>
      <c r="G100" s="46" t="s">
        <v>283</v>
      </c>
      <c r="H100" s="46"/>
      <c r="I100" s="48"/>
      <c r="J100" s="48"/>
    </row>
    <row r="101" spans="1:10" ht="86.25" customHeight="1">
      <c r="A101" s="16" t="s">
        <v>1087</v>
      </c>
      <c r="B101" s="26" t="s">
        <v>170</v>
      </c>
      <c r="C101" s="33" t="s">
        <v>172</v>
      </c>
      <c r="D101" s="25" t="s">
        <v>100</v>
      </c>
      <c r="E101" s="29" t="s">
        <v>101</v>
      </c>
      <c r="F101" s="17" t="s">
        <v>473</v>
      </c>
      <c r="G101" s="46" t="s">
        <v>287</v>
      </c>
      <c r="H101" s="46"/>
      <c r="I101" s="17"/>
      <c r="J101" s="48"/>
    </row>
    <row r="102" spans="1:10" ht="25.5">
      <c r="A102" s="16" t="s">
        <v>1088</v>
      </c>
      <c r="B102" s="26" t="s">
        <v>170</v>
      </c>
      <c r="C102" s="33" t="s">
        <v>172</v>
      </c>
      <c r="D102" s="25" t="s">
        <v>100</v>
      </c>
      <c r="E102" s="29" t="s">
        <v>101</v>
      </c>
      <c r="F102" s="26" t="s">
        <v>102</v>
      </c>
      <c r="G102" s="46" t="s">
        <v>286</v>
      </c>
      <c r="H102" s="46"/>
      <c r="I102" s="48"/>
      <c r="J102" s="48"/>
    </row>
    <row r="103" spans="1:10" ht="38.25">
      <c r="A103" s="16" t="s">
        <v>1089</v>
      </c>
      <c r="B103" s="26" t="s">
        <v>170</v>
      </c>
      <c r="C103" s="33" t="s">
        <v>172</v>
      </c>
      <c r="D103" s="25" t="s">
        <v>100</v>
      </c>
      <c r="E103" s="29" t="s">
        <v>101</v>
      </c>
      <c r="F103" s="63" t="s">
        <v>428</v>
      </c>
      <c r="G103" s="46" t="s">
        <v>286</v>
      </c>
      <c r="H103" s="46"/>
      <c r="I103" s="48"/>
      <c r="J103" s="48"/>
    </row>
    <row r="104" spans="1:10" ht="25.5">
      <c r="A104" s="16" t="s">
        <v>1090</v>
      </c>
      <c r="B104" s="48" t="s">
        <v>170</v>
      </c>
      <c r="C104" s="49" t="s">
        <v>172</v>
      </c>
      <c r="D104" s="46" t="s">
        <v>100</v>
      </c>
      <c r="E104" s="55" t="s">
        <v>101</v>
      </c>
      <c r="F104" s="48" t="s">
        <v>104</v>
      </c>
      <c r="G104" s="46" t="s">
        <v>283</v>
      </c>
      <c r="H104" s="46"/>
      <c r="I104" s="48"/>
      <c r="J104" s="48"/>
    </row>
    <row r="105" spans="1:10" ht="125.25" customHeight="1">
      <c r="A105" s="16" t="s">
        <v>1091</v>
      </c>
      <c r="B105" s="26" t="s">
        <v>170</v>
      </c>
      <c r="C105" s="33" t="s">
        <v>172</v>
      </c>
      <c r="D105" s="25" t="s">
        <v>219</v>
      </c>
      <c r="E105" s="29" t="s">
        <v>220</v>
      </c>
      <c r="F105" s="63" t="s">
        <v>429</v>
      </c>
      <c r="G105" s="46" t="s">
        <v>287</v>
      </c>
      <c r="H105" s="46"/>
      <c r="I105" s="17"/>
      <c r="J105" s="48"/>
    </row>
    <row r="106" spans="1:10" ht="66.75" customHeight="1">
      <c r="A106" s="16" t="s">
        <v>1092</v>
      </c>
      <c r="B106" s="17" t="s">
        <v>170</v>
      </c>
      <c r="C106" s="18">
        <v>9.1</v>
      </c>
      <c r="D106" s="16" t="s">
        <v>295</v>
      </c>
      <c r="E106" s="87" t="s">
        <v>296</v>
      </c>
      <c r="F106" s="17" t="s">
        <v>916</v>
      </c>
      <c r="G106" s="16" t="s">
        <v>286</v>
      </c>
      <c r="H106" s="46"/>
      <c r="I106" s="17"/>
      <c r="J106" s="48"/>
    </row>
    <row r="107" spans="1:10" ht="25.5">
      <c r="A107" s="16" t="s">
        <v>1093</v>
      </c>
      <c r="B107" s="48" t="s">
        <v>170</v>
      </c>
      <c r="C107" s="46">
        <v>5.2</v>
      </c>
      <c r="D107" s="46" t="s">
        <v>116</v>
      </c>
      <c r="E107" s="55" t="s">
        <v>105</v>
      </c>
      <c r="F107" s="48" t="s">
        <v>106</v>
      </c>
      <c r="G107" s="46" t="s">
        <v>283</v>
      </c>
      <c r="H107" s="46"/>
      <c r="I107" s="48"/>
      <c r="J107" s="48"/>
    </row>
    <row r="108" spans="1:10" ht="31.5" customHeight="1">
      <c r="A108" s="16" t="s">
        <v>1094</v>
      </c>
      <c r="B108" s="48" t="s">
        <v>170</v>
      </c>
      <c r="C108" s="46">
        <v>5.2</v>
      </c>
      <c r="D108" s="46" t="s">
        <v>116</v>
      </c>
      <c r="E108" s="55" t="s">
        <v>105</v>
      </c>
      <c r="F108" s="48" t="s">
        <v>107</v>
      </c>
      <c r="G108" s="46" t="s">
        <v>283</v>
      </c>
      <c r="H108" s="46"/>
      <c r="I108" s="48"/>
      <c r="J108" s="48"/>
    </row>
    <row r="109" spans="1:10" ht="25.5">
      <c r="A109" s="16" t="s">
        <v>1095</v>
      </c>
      <c r="B109" s="48" t="s">
        <v>170</v>
      </c>
      <c r="C109" s="46">
        <v>5.2</v>
      </c>
      <c r="D109" s="46" t="s">
        <v>116</v>
      </c>
      <c r="E109" s="55" t="s">
        <v>105</v>
      </c>
      <c r="F109" s="48" t="s">
        <v>108</v>
      </c>
      <c r="G109" s="46" t="s">
        <v>283</v>
      </c>
      <c r="H109" s="46"/>
      <c r="I109" s="48"/>
      <c r="J109" s="48"/>
    </row>
    <row r="110" spans="1:11" s="54" customFormat="1" ht="51">
      <c r="A110" s="16" t="s">
        <v>1096</v>
      </c>
      <c r="B110" s="26" t="s">
        <v>170</v>
      </c>
      <c r="C110" s="27">
        <v>5.2</v>
      </c>
      <c r="D110" s="27" t="s">
        <v>116</v>
      </c>
      <c r="E110" s="30" t="s">
        <v>197</v>
      </c>
      <c r="F110" s="65" t="s">
        <v>434</v>
      </c>
      <c r="G110" s="45" t="s">
        <v>283</v>
      </c>
      <c r="H110" s="45"/>
      <c r="I110" s="50"/>
      <c r="J110" s="50"/>
      <c r="K110" s="53"/>
    </row>
    <row r="111" spans="1:10" ht="54" customHeight="1">
      <c r="A111" s="16" t="s">
        <v>1097</v>
      </c>
      <c r="B111" s="26" t="s">
        <v>170</v>
      </c>
      <c r="C111" s="27">
        <v>5.4</v>
      </c>
      <c r="D111" s="25" t="s">
        <v>116</v>
      </c>
      <c r="E111" s="30" t="s">
        <v>194</v>
      </c>
      <c r="F111" s="63" t="s">
        <v>435</v>
      </c>
      <c r="G111" s="46" t="s">
        <v>283</v>
      </c>
      <c r="H111" s="46"/>
      <c r="I111" s="48"/>
      <c r="J111" s="48"/>
    </row>
    <row r="112" spans="1:10" ht="67.5" customHeight="1">
      <c r="A112" s="16" t="s">
        <v>1098</v>
      </c>
      <c r="B112" s="26" t="s">
        <v>170</v>
      </c>
      <c r="C112" s="27">
        <v>5.4</v>
      </c>
      <c r="D112" s="25" t="s">
        <v>116</v>
      </c>
      <c r="E112" s="30" t="s">
        <v>194</v>
      </c>
      <c r="F112" s="63" t="s">
        <v>436</v>
      </c>
      <c r="G112" s="46" t="s">
        <v>283</v>
      </c>
      <c r="H112" s="46"/>
      <c r="I112" s="48"/>
      <c r="J112" s="48"/>
    </row>
    <row r="113" spans="1:10" ht="76.5">
      <c r="A113" s="16" t="s">
        <v>1099</v>
      </c>
      <c r="B113" s="48" t="s">
        <v>170</v>
      </c>
      <c r="C113" s="46">
        <v>5.5</v>
      </c>
      <c r="D113" s="46" t="s">
        <v>116</v>
      </c>
      <c r="E113" s="55" t="s">
        <v>120</v>
      </c>
      <c r="F113" s="48" t="s">
        <v>233</v>
      </c>
      <c r="G113" s="46" t="s">
        <v>283</v>
      </c>
      <c r="H113" s="46"/>
      <c r="I113" s="48"/>
      <c r="J113" s="48"/>
    </row>
    <row r="114" spans="1:11" s="54" customFormat="1" ht="25.5">
      <c r="A114" s="16" t="s">
        <v>1100</v>
      </c>
      <c r="B114" s="28" t="s">
        <v>170</v>
      </c>
      <c r="C114" s="27" t="s">
        <v>160</v>
      </c>
      <c r="D114" s="27" t="s">
        <v>123</v>
      </c>
      <c r="E114" s="30" t="s">
        <v>234</v>
      </c>
      <c r="F114" s="65" t="s">
        <v>438</v>
      </c>
      <c r="G114" s="45" t="s">
        <v>286</v>
      </c>
      <c r="H114" s="45"/>
      <c r="I114" s="50"/>
      <c r="J114" s="50"/>
      <c r="K114" s="53"/>
    </row>
    <row r="115" spans="1:11" s="54" customFormat="1" ht="25.5">
      <c r="A115" s="16" t="s">
        <v>1101</v>
      </c>
      <c r="B115" s="50" t="s">
        <v>170</v>
      </c>
      <c r="C115" s="45" t="s">
        <v>160</v>
      </c>
      <c r="D115" s="45" t="s">
        <v>124</v>
      </c>
      <c r="E115" s="56" t="s">
        <v>234</v>
      </c>
      <c r="F115" s="50" t="s">
        <v>235</v>
      </c>
      <c r="G115" s="45" t="s">
        <v>283</v>
      </c>
      <c r="H115" s="45"/>
      <c r="I115" s="50"/>
      <c r="J115" s="50"/>
      <c r="K115" s="53"/>
    </row>
    <row r="116" spans="1:11" s="54" customFormat="1" ht="38.25">
      <c r="A116" s="16" t="s">
        <v>1102</v>
      </c>
      <c r="B116" s="50" t="s">
        <v>170</v>
      </c>
      <c r="C116" s="45" t="s">
        <v>160</v>
      </c>
      <c r="D116" s="45" t="s">
        <v>124</v>
      </c>
      <c r="E116" s="56" t="s">
        <v>234</v>
      </c>
      <c r="F116" s="50" t="s">
        <v>243</v>
      </c>
      <c r="G116" s="45" t="s">
        <v>283</v>
      </c>
      <c r="H116" s="45"/>
      <c r="I116" s="50"/>
      <c r="J116" s="50"/>
      <c r="K116" s="53"/>
    </row>
    <row r="117" spans="1:11" s="54" customFormat="1" ht="38.25">
      <c r="A117" s="16" t="s">
        <v>1103</v>
      </c>
      <c r="B117" s="50" t="s">
        <v>170</v>
      </c>
      <c r="C117" s="45" t="s">
        <v>160</v>
      </c>
      <c r="D117" s="45" t="s">
        <v>123</v>
      </c>
      <c r="E117" s="56" t="s">
        <v>234</v>
      </c>
      <c r="F117" s="50" t="s">
        <v>207</v>
      </c>
      <c r="G117" s="45" t="s">
        <v>290</v>
      </c>
      <c r="H117" s="45"/>
      <c r="I117" s="50"/>
      <c r="J117" s="50"/>
      <c r="K117" s="53"/>
    </row>
    <row r="118" spans="1:11" s="54" customFormat="1" ht="25.5">
      <c r="A118" s="16" t="s">
        <v>1104</v>
      </c>
      <c r="B118" s="50" t="s">
        <v>170</v>
      </c>
      <c r="C118" s="45" t="s">
        <v>160</v>
      </c>
      <c r="D118" s="45" t="s">
        <v>123</v>
      </c>
      <c r="E118" s="56" t="s">
        <v>234</v>
      </c>
      <c r="F118" s="50" t="s">
        <v>244</v>
      </c>
      <c r="G118" s="45" t="s">
        <v>290</v>
      </c>
      <c r="H118" s="45"/>
      <c r="I118" s="50"/>
      <c r="J118" s="50"/>
      <c r="K118" s="53"/>
    </row>
    <row r="119" spans="1:11" s="54" customFormat="1" ht="106.5" customHeight="1">
      <c r="A119" s="16" t="s">
        <v>1105</v>
      </c>
      <c r="B119" s="50" t="s">
        <v>170</v>
      </c>
      <c r="C119" s="45" t="s">
        <v>160</v>
      </c>
      <c r="D119" s="45" t="s">
        <v>123</v>
      </c>
      <c r="E119" s="56" t="s">
        <v>234</v>
      </c>
      <c r="F119" s="50" t="s">
        <v>245</v>
      </c>
      <c r="G119" s="45" t="s">
        <v>290</v>
      </c>
      <c r="H119" s="45"/>
      <c r="I119" s="17"/>
      <c r="J119" s="50"/>
      <c r="K119" s="53"/>
    </row>
    <row r="120" spans="1:11" s="54" customFormat="1" ht="38.25">
      <c r="A120" s="16" t="s">
        <v>1106</v>
      </c>
      <c r="B120" s="50" t="s">
        <v>170</v>
      </c>
      <c r="C120" s="45" t="s">
        <v>160</v>
      </c>
      <c r="D120" s="19" t="s">
        <v>1152</v>
      </c>
      <c r="E120" s="93" t="s">
        <v>1153</v>
      </c>
      <c r="F120" s="20" t="s">
        <v>1150</v>
      </c>
      <c r="G120" s="45" t="s">
        <v>283</v>
      </c>
      <c r="H120" s="45"/>
      <c r="I120" s="17"/>
      <c r="J120" s="50"/>
      <c r="K120" s="53"/>
    </row>
    <row r="121" spans="1:11" s="54" customFormat="1" ht="38.25">
      <c r="A121" s="16" t="s">
        <v>1107</v>
      </c>
      <c r="B121" s="50" t="s">
        <v>170</v>
      </c>
      <c r="C121" s="45" t="s">
        <v>160</v>
      </c>
      <c r="D121" s="19" t="s">
        <v>1152</v>
      </c>
      <c r="E121" s="93" t="s">
        <v>1153</v>
      </c>
      <c r="F121" s="20" t="s">
        <v>1151</v>
      </c>
      <c r="G121" s="45" t="s">
        <v>283</v>
      </c>
      <c r="H121" s="45"/>
      <c r="I121" s="17"/>
      <c r="J121" s="50"/>
      <c r="K121" s="53"/>
    </row>
    <row r="122" spans="1:11" s="54" customFormat="1" ht="51">
      <c r="A122" s="16" t="s">
        <v>1108</v>
      </c>
      <c r="B122" s="26" t="s">
        <v>181</v>
      </c>
      <c r="C122" s="27">
        <v>10.1</v>
      </c>
      <c r="D122" s="25" t="s">
        <v>184</v>
      </c>
      <c r="E122" s="26" t="s">
        <v>183</v>
      </c>
      <c r="F122" s="26" t="s">
        <v>182</v>
      </c>
      <c r="G122" s="46" t="s">
        <v>286</v>
      </c>
      <c r="H122" s="25"/>
      <c r="I122" s="17"/>
      <c r="J122" s="26"/>
      <c r="K122" s="53"/>
    </row>
    <row r="123" spans="1:11" s="54" customFormat="1" ht="63.75">
      <c r="A123" s="16" t="s">
        <v>1109</v>
      </c>
      <c r="B123" s="26" t="s">
        <v>181</v>
      </c>
      <c r="C123" s="27">
        <v>10.1</v>
      </c>
      <c r="D123" s="25" t="s">
        <v>184</v>
      </c>
      <c r="E123" s="26" t="s">
        <v>183</v>
      </c>
      <c r="F123" s="63" t="s">
        <v>441</v>
      </c>
      <c r="G123" s="46" t="s">
        <v>286</v>
      </c>
      <c r="H123" s="25"/>
      <c r="I123" s="26"/>
      <c r="J123" s="63"/>
      <c r="K123" s="53"/>
    </row>
    <row r="124" spans="1:11" s="54" customFormat="1" ht="76.5">
      <c r="A124" s="16" t="s">
        <v>1110</v>
      </c>
      <c r="B124" s="26" t="s">
        <v>181</v>
      </c>
      <c r="C124" s="27">
        <v>10.1</v>
      </c>
      <c r="D124" s="25" t="s">
        <v>248</v>
      </c>
      <c r="E124" s="26" t="s">
        <v>249</v>
      </c>
      <c r="F124" s="63" t="s">
        <v>442</v>
      </c>
      <c r="G124" s="46" t="s">
        <v>287</v>
      </c>
      <c r="H124" s="25"/>
      <c r="I124" s="26"/>
      <c r="J124" s="63"/>
      <c r="K124" s="53"/>
    </row>
    <row r="125" spans="1:11" s="54" customFormat="1" ht="76.5">
      <c r="A125" s="16" t="s">
        <v>1111</v>
      </c>
      <c r="B125" s="26" t="s">
        <v>181</v>
      </c>
      <c r="C125" s="27">
        <v>10.1</v>
      </c>
      <c r="D125" s="25" t="s">
        <v>256</v>
      </c>
      <c r="E125" s="26" t="s">
        <v>258</v>
      </c>
      <c r="F125" s="26" t="s">
        <v>257</v>
      </c>
      <c r="G125" s="46" t="s">
        <v>283</v>
      </c>
      <c r="H125" s="25"/>
      <c r="I125" s="63"/>
      <c r="J125" s="26"/>
      <c r="K125" s="53"/>
    </row>
    <row r="126" spans="1:11" s="54" customFormat="1" ht="63.75">
      <c r="A126" s="16" t="s">
        <v>1112</v>
      </c>
      <c r="B126" s="26" t="s">
        <v>181</v>
      </c>
      <c r="C126" s="27">
        <v>10.1</v>
      </c>
      <c r="D126" s="25" t="s">
        <v>251</v>
      </c>
      <c r="E126" s="26" t="s">
        <v>252</v>
      </c>
      <c r="F126" s="26" t="s">
        <v>250</v>
      </c>
      <c r="G126" s="46" t="s">
        <v>286</v>
      </c>
      <c r="H126" s="25"/>
      <c r="I126" s="26"/>
      <c r="J126" s="63"/>
      <c r="K126" s="53"/>
    </row>
    <row r="127" spans="1:11" s="54" customFormat="1" ht="76.5">
      <c r="A127" s="16" t="s">
        <v>1113</v>
      </c>
      <c r="B127" s="26" t="s">
        <v>181</v>
      </c>
      <c r="C127" s="27">
        <v>10.1</v>
      </c>
      <c r="D127" s="25" t="s">
        <v>253</v>
      </c>
      <c r="E127" s="26" t="s">
        <v>255</v>
      </c>
      <c r="F127" s="26" t="s">
        <v>254</v>
      </c>
      <c r="G127" s="46" t="s">
        <v>286</v>
      </c>
      <c r="H127" s="25"/>
      <c r="I127" s="26"/>
      <c r="J127" s="26"/>
      <c r="K127" s="53"/>
    </row>
    <row r="128" spans="1:11" s="54" customFormat="1" ht="51">
      <c r="A128" s="16" t="s">
        <v>1114</v>
      </c>
      <c r="B128" s="26" t="s">
        <v>181</v>
      </c>
      <c r="C128" s="27">
        <v>10.1</v>
      </c>
      <c r="D128" s="25" t="s">
        <v>185</v>
      </c>
      <c r="E128" s="26" t="s">
        <v>183</v>
      </c>
      <c r="F128" s="63" t="s">
        <v>443</v>
      </c>
      <c r="G128" s="46" t="s">
        <v>287</v>
      </c>
      <c r="H128" s="25"/>
      <c r="I128" s="26"/>
      <c r="J128" s="63"/>
      <c r="K128" s="53"/>
    </row>
    <row r="129" spans="1:11" s="54" customFormat="1" ht="51">
      <c r="A129" s="16" t="s">
        <v>1115</v>
      </c>
      <c r="B129" s="26" t="s">
        <v>181</v>
      </c>
      <c r="C129" s="27">
        <v>10.1</v>
      </c>
      <c r="D129" s="25" t="s">
        <v>185</v>
      </c>
      <c r="E129" s="26" t="s">
        <v>183</v>
      </c>
      <c r="F129" s="63" t="s">
        <v>277</v>
      </c>
      <c r="G129" s="46" t="s">
        <v>286</v>
      </c>
      <c r="H129" s="25"/>
      <c r="I129" s="26"/>
      <c r="J129" s="63"/>
      <c r="K129" s="53"/>
    </row>
    <row r="130" spans="1:11" s="54" customFormat="1" ht="106.5" customHeight="1">
      <c r="A130" s="16" t="s">
        <v>1116</v>
      </c>
      <c r="B130" s="50" t="s">
        <v>170</v>
      </c>
      <c r="C130" s="69" t="s">
        <v>131</v>
      </c>
      <c r="D130" s="64" t="s">
        <v>444</v>
      </c>
      <c r="E130" s="28" t="s">
        <v>221</v>
      </c>
      <c r="F130" s="65" t="s">
        <v>29</v>
      </c>
      <c r="G130" s="45" t="s">
        <v>286</v>
      </c>
      <c r="H130" s="45"/>
      <c r="I130" s="50"/>
      <c r="J130" s="50"/>
      <c r="K130" s="53"/>
    </row>
    <row r="131" spans="1:11" s="54" customFormat="1" ht="38.25">
      <c r="A131" s="16" t="s">
        <v>1117</v>
      </c>
      <c r="B131" s="50" t="s">
        <v>170</v>
      </c>
      <c r="C131" s="34" t="s">
        <v>132</v>
      </c>
      <c r="D131" s="45" t="s">
        <v>263</v>
      </c>
      <c r="E131" s="50" t="s">
        <v>264</v>
      </c>
      <c r="F131" s="50" t="s">
        <v>265</v>
      </c>
      <c r="G131" s="45" t="s">
        <v>286</v>
      </c>
      <c r="H131" s="45"/>
      <c r="I131" s="50"/>
      <c r="J131" s="50"/>
      <c r="K131" s="53"/>
    </row>
    <row r="132" spans="1:11" s="54" customFormat="1" ht="204">
      <c r="A132" s="16" t="s">
        <v>1118</v>
      </c>
      <c r="B132" s="28" t="s">
        <v>170</v>
      </c>
      <c r="C132" s="34" t="s">
        <v>132</v>
      </c>
      <c r="D132" s="27" t="s">
        <v>263</v>
      </c>
      <c r="E132" s="28" t="s">
        <v>264</v>
      </c>
      <c r="F132" s="65" t="s">
        <v>440</v>
      </c>
      <c r="G132" s="45" t="s">
        <v>283</v>
      </c>
      <c r="H132" s="45"/>
      <c r="I132" s="50"/>
      <c r="J132" s="50"/>
      <c r="K132" s="53"/>
    </row>
    <row r="133" spans="1:11" s="54" customFormat="1" ht="306" customHeight="1">
      <c r="A133" s="16" t="s">
        <v>1119</v>
      </c>
      <c r="B133" s="28" t="s">
        <v>170</v>
      </c>
      <c r="C133" s="34" t="s">
        <v>133</v>
      </c>
      <c r="D133" s="27" t="s">
        <v>263</v>
      </c>
      <c r="E133" s="28" t="s">
        <v>273</v>
      </c>
      <c r="F133" s="65" t="s">
        <v>439</v>
      </c>
      <c r="G133" s="45" t="s">
        <v>287</v>
      </c>
      <c r="H133" s="45"/>
      <c r="I133" s="50"/>
      <c r="J133" s="50"/>
      <c r="K133" s="53"/>
    </row>
    <row r="134" spans="1:11" s="54" customFormat="1" ht="140.25" customHeight="1">
      <c r="A134" s="16" t="s">
        <v>1120</v>
      </c>
      <c r="B134" s="65" t="s">
        <v>170</v>
      </c>
      <c r="C134" s="69" t="s">
        <v>15</v>
      </c>
      <c r="D134" s="27" t="s">
        <v>263</v>
      </c>
      <c r="E134" s="65" t="s">
        <v>14</v>
      </c>
      <c r="F134" s="65" t="s">
        <v>30</v>
      </c>
      <c r="G134" s="64" t="s">
        <v>283</v>
      </c>
      <c r="H134" s="45"/>
      <c r="I134" s="50"/>
      <c r="J134" s="50"/>
      <c r="K134" s="53"/>
    </row>
    <row r="135" spans="1:10" ht="12.75">
      <c r="A135" s="59" t="s">
        <v>215</v>
      </c>
      <c r="B135" s="59"/>
      <c r="C135" s="59"/>
      <c r="D135" s="59"/>
      <c r="E135" s="59"/>
      <c r="F135" s="59"/>
      <c r="G135" s="59"/>
      <c r="H135" s="59"/>
      <c r="I135" s="59"/>
      <c r="J135" s="59"/>
    </row>
    <row r="136" spans="1:11" s="54" customFormat="1" ht="37.5" customHeight="1">
      <c r="A136" s="20" t="s">
        <v>1121</v>
      </c>
      <c r="B136" s="50" t="s">
        <v>121</v>
      </c>
      <c r="C136" s="45">
        <v>6.2</v>
      </c>
      <c r="D136" s="50" t="s">
        <v>259</v>
      </c>
      <c r="E136" s="50" t="s">
        <v>126</v>
      </c>
      <c r="F136" s="50" t="s">
        <v>260</v>
      </c>
      <c r="G136" s="45" t="s">
        <v>286</v>
      </c>
      <c r="H136" s="45"/>
      <c r="I136" s="50"/>
      <c r="J136" s="50"/>
      <c r="K136" s="53"/>
    </row>
    <row r="137" spans="1:11" s="54" customFormat="1" ht="78" customHeight="1">
      <c r="A137" s="20" t="s">
        <v>1122</v>
      </c>
      <c r="B137" s="50" t="s">
        <v>121</v>
      </c>
      <c r="C137" s="45">
        <v>6.2</v>
      </c>
      <c r="D137" s="45" t="s">
        <v>259</v>
      </c>
      <c r="E137" s="50" t="s">
        <v>126</v>
      </c>
      <c r="F137" s="50" t="s">
        <v>261</v>
      </c>
      <c r="G137" s="45" t="s">
        <v>286</v>
      </c>
      <c r="H137" s="45"/>
      <c r="I137" s="50"/>
      <c r="J137" s="50"/>
      <c r="K137" s="53"/>
    </row>
    <row r="138" spans="1:11" s="54" customFormat="1" ht="78" customHeight="1">
      <c r="A138" s="20" t="s">
        <v>1123</v>
      </c>
      <c r="B138" s="50" t="s">
        <v>121</v>
      </c>
      <c r="C138" s="45">
        <v>6.2</v>
      </c>
      <c r="D138" s="45" t="s">
        <v>259</v>
      </c>
      <c r="E138" s="50" t="s">
        <v>126</v>
      </c>
      <c r="F138" s="20" t="s">
        <v>1131</v>
      </c>
      <c r="G138" s="45" t="s">
        <v>283</v>
      </c>
      <c r="H138" s="45"/>
      <c r="I138" s="50"/>
      <c r="J138" s="50"/>
      <c r="K138" s="53"/>
    </row>
    <row r="139" spans="1:11" s="54" customFormat="1" ht="37.5" customHeight="1">
      <c r="A139" s="20" t="s">
        <v>1124</v>
      </c>
      <c r="B139" s="50" t="s">
        <v>121</v>
      </c>
      <c r="C139" s="45">
        <v>6.2</v>
      </c>
      <c r="D139" s="45" t="s">
        <v>138</v>
      </c>
      <c r="E139" s="50" t="s">
        <v>126</v>
      </c>
      <c r="F139" s="50" t="s">
        <v>127</v>
      </c>
      <c r="G139" s="45" t="s">
        <v>283</v>
      </c>
      <c r="H139" s="45"/>
      <c r="I139" s="50"/>
      <c r="J139" s="50"/>
      <c r="K139" s="53"/>
    </row>
    <row r="140" spans="1:11" s="54" customFormat="1" ht="37.5" customHeight="1">
      <c r="A140" s="20" t="s">
        <v>1125</v>
      </c>
      <c r="B140" s="28" t="s">
        <v>121</v>
      </c>
      <c r="C140" s="27">
        <v>6.2</v>
      </c>
      <c r="D140" s="27" t="s">
        <v>138</v>
      </c>
      <c r="E140" s="28" t="s">
        <v>126</v>
      </c>
      <c r="F140" s="65" t="s">
        <v>445</v>
      </c>
      <c r="G140" s="45" t="s">
        <v>286</v>
      </c>
      <c r="H140" s="45"/>
      <c r="I140" s="50"/>
      <c r="J140" s="50"/>
      <c r="K140" s="53"/>
    </row>
    <row r="141" spans="1:11" s="54" customFormat="1" ht="38.25">
      <c r="A141" s="20" t="s">
        <v>1126</v>
      </c>
      <c r="B141" s="50" t="s">
        <v>121</v>
      </c>
      <c r="C141" s="45">
        <v>6.2</v>
      </c>
      <c r="D141" s="45" t="s">
        <v>138</v>
      </c>
      <c r="E141" s="50" t="s">
        <v>126</v>
      </c>
      <c r="F141" s="50" t="s">
        <v>128</v>
      </c>
      <c r="G141" s="45" t="s">
        <v>286</v>
      </c>
      <c r="H141" s="45"/>
      <c r="I141" s="50"/>
      <c r="J141" s="50"/>
      <c r="K141" s="53"/>
    </row>
    <row r="142" spans="1:11" s="54" customFormat="1" ht="38.25">
      <c r="A142" s="20" t="s">
        <v>1127</v>
      </c>
      <c r="B142" s="50" t="s">
        <v>121</v>
      </c>
      <c r="C142" s="45">
        <v>6.2</v>
      </c>
      <c r="D142" s="45" t="s">
        <v>138</v>
      </c>
      <c r="E142" s="50" t="s">
        <v>126</v>
      </c>
      <c r="F142" s="50" t="s">
        <v>135</v>
      </c>
      <c r="G142" s="45" t="s">
        <v>286</v>
      </c>
      <c r="H142" s="45"/>
      <c r="I142" s="50"/>
      <c r="J142" s="50"/>
      <c r="K142" s="53"/>
    </row>
    <row r="143" spans="1:11" s="54" customFormat="1" ht="36.75" customHeight="1">
      <c r="A143" s="20" t="s">
        <v>1128</v>
      </c>
      <c r="B143" s="50" t="s">
        <v>121</v>
      </c>
      <c r="C143" s="45">
        <v>6.2</v>
      </c>
      <c r="D143" s="45" t="s">
        <v>138</v>
      </c>
      <c r="E143" s="50" t="s">
        <v>126</v>
      </c>
      <c r="F143" s="50" t="s">
        <v>136</v>
      </c>
      <c r="G143" s="45" t="s">
        <v>290</v>
      </c>
      <c r="H143" s="45"/>
      <c r="I143" s="50"/>
      <c r="J143" s="50"/>
      <c r="K143" s="53"/>
    </row>
    <row r="144" spans="1:11" s="54" customFormat="1" ht="38.25" customHeight="1">
      <c r="A144" s="20" t="s">
        <v>1129</v>
      </c>
      <c r="B144" s="28" t="s">
        <v>121</v>
      </c>
      <c r="C144" s="27">
        <v>6.2</v>
      </c>
      <c r="D144" s="27" t="s">
        <v>138</v>
      </c>
      <c r="E144" s="28" t="s">
        <v>126</v>
      </c>
      <c r="F144" s="65" t="s">
        <v>446</v>
      </c>
      <c r="G144" s="45" t="s">
        <v>283</v>
      </c>
      <c r="H144" s="45"/>
      <c r="I144" s="50"/>
      <c r="J144" s="50"/>
      <c r="K144" s="53"/>
    </row>
    <row r="145" spans="1:11" s="54" customFormat="1" ht="51">
      <c r="A145" s="20" t="s">
        <v>1130</v>
      </c>
      <c r="B145" s="50" t="s">
        <v>121</v>
      </c>
      <c r="C145" s="45">
        <v>6.2</v>
      </c>
      <c r="D145" s="45" t="s">
        <v>138</v>
      </c>
      <c r="E145" s="50" t="s">
        <v>126</v>
      </c>
      <c r="F145" s="50" t="s">
        <v>262</v>
      </c>
      <c r="G145" s="45" t="s">
        <v>286</v>
      </c>
      <c r="H145" s="45"/>
      <c r="I145" s="50"/>
      <c r="J145" s="50"/>
      <c r="K145" s="53"/>
    </row>
    <row r="146" spans="1:11" s="54" customFormat="1" ht="51">
      <c r="A146" s="20" t="s">
        <v>1132</v>
      </c>
      <c r="B146" s="50" t="s">
        <v>126</v>
      </c>
      <c r="C146" s="45">
        <v>6.2</v>
      </c>
      <c r="D146" s="45" t="s">
        <v>308</v>
      </c>
      <c r="E146" s="50" t="s">
        <v>56</v>
      </c>
      <c r="F146" s="50" t="s">
        <v>57</v>
      </c>
      <c r="G146" s="45" t="s">
        <v>283</v>
      </c>
      <c r="H146" s="45"/>
      <c r="I146" s="50"/>
      <c r="J146" s="50"/>
      <c r="K146" s="53"/>
    </row>
    <row r="147" spans="1:11" s="54" customFormat="1" ht="42.75" customHeight="1">
      <c r="A147" s="20" t="s">
        <v>1133</v>
      </c>
      <c r="B147" s="28" t="s">
        <v>121</v>
      </c>
      <c r="C147" s="27">
        <v>6.3</v>
      </c>
      <c r="D147" s="27" t="s">
        <v>166</v>
      </c>
      <c r="E147" s="28" t="s">
        <v>137</v>
      </c>
      <c r="F147" s="65" t="s">
        <v>447</v>
      </c>
      <c r="G147" s="45" t="s">
        <v>283</v>
      </c>
      <c r="H147" s="45"/>
      <c r="I147" s="20"/>
      <c r="J147" s="50"/>
      <c r="K147" s="53"/>
    </row>
    <row r="148" spans="1:10" ht="12.75">
      <c r="A148" s="59" t="s">
        <v>217</v>
      </c>
      <c r="B148" s="59"/>
      <c r="C148" s="59"/>
      <c r="D148" s="59"/>
      <c r="E148" s="59"/>
      <c r="F148" s="59"/>
      <c r="G148" s="59"/>
      <c r="H148" s="59"/>
      <c r="I148" s="59"/>
      <c r="J148" s="59"/>
    </row>
    <row r="149" spans="1:10" ht="76.5">
      <c r="A149" s="16" t="s">
        <v>1134</v>
      </c>
      <c r="B149" s="28" t="s">
        <v>171</v>
      </c>
      <c r="C149" s="25">
        <v>8.3</v>
      </c>
      <c r="D149" s="25" t="s">
        <v>307</v>
      </c>
      <c r="E149" s="26" t="s">
        <v>144</v>
      </c>
      <c r="F149" s="66" t="s">
        <v>452</v>
      </c>
      <c r="G149" s="46" t="s">
        <v>286</v>
      </c>
      <c r="H149" s="46"/>
      <c r="I149" s="48"/>
      <c r="J149" s="48"/>
    </row>
    <row r="150" spans="1:10" ht="141.75" customHeight="1">
      <c r="A150" s="16" t="s">
        <v>1135</v>
      </c>
      <c r="B150" s="28" t="s">
        <v>171</v>
      </c>
      <c r="C150" s="25">
        <v>8.3</v>
      </c>
      <c r="D150" s="25" t="s">
        <v>307</v>
      </c>
      <c r="E150" s="26" t="s">
        <v>144</v>
      </c>
      <c r="F150" s="66" t="s">
        <v>453</v>
      </c>
      <c r="G150" s="46" t="s">
        <v>283</v>
      </c>
      <c r="H150" s="46"/>
      <c r="I150" s="48"/>
      <c r="J150" s="48"/>
    </row>
    <row r="151" spans="1:10" ht="38.25">
      <c r="A151" s="16" t="s">
        <v>1136</v>
      </c>
      <c r="B151" s="28" t="s">
        <v>171</v>
      </c>
      <c r="C151" s="25" t="s">
        <v>161</v>
      </c>
      <c r="D151" s="25" t="s">
        <v>307</v>
      </c>
      <c r="E151" s="26" t="s">
        <v>144</v>
      </c>
      <c r="F151" s="66" t="s">
        <v>454</v>
      </c>
      <c r="G151" s="46" t="s">
        <v>283</v>
      </c>
      <c r="H151" s="46"/>
      <c r="I151" s="48"/>
      <c r="J151" s="48"/>
    </row>
    <row r="152" spans="1:10" ht="51">
      <c r="A152" s="16" t="s">
        <v>1137</v>
      </c>
      <c r="B152" s="28" t="s">
        <v>171</v>
      </c>
      <c r="C152" s="25" t="s">
        <v>161</v>
      </c>
      <c r="D152" s="25" t="s">
        <v>307</v>
      </c>
      <c r="E152" s="26" t="s">
        <v>144</v>
      </c>
      <c r="F152" s="66" t="s">
        <v>455</v>
      </c>
      <c r="G152" s="46" t="s">
        <v>283</v>
      </c>
      <c r="H152" s="46"/>
      <c r="I152" s="48"/>
      <c r="J152" s="48"/>
    </row>
    <row r="153" spans="1:10" ht="38.25">
      <c r="A153" s="16" t="s">
        <v>1138</v>
      </c>
      <c r="B153" s="26" t="s">
        <v>170</v>
      </c>
      <c r="C153" s="25" t="s">
        <v>161</v>
      </c>
      <c r="D153" s="25" t="s">
        <v>116</v>
      </c>
      <c r="E153" s="29" t="s">
        <v>122</v>
      </c>
      <c r="F153" s="66" t="s">
        <v>456</v>
      </c>
      <c r="G153" s="46" t="s">
        <v>283</v>
      </c>
      <c r="H153" s="46"/>
      <c r="I153" s="48"/>
      <c r="J153" s="48"/>
    </row>
    <row r="154" spans="1:10" ht="38.25">
      <c r="A154" s="16" t="s">
        <v>1139</v>
      </c>
      <c r="B154" s="28" t="s">
        <v>171</v>
      </c>
      <c r="C154" s="25" t="s">
        <v>161</v>
      </c>
      <c r="D154" s="25" t="s">
        <v>307</v>
      </c>
      <c r="E154" s="26" t="s">
        <v>146</v>
      </c>
      <c r="F154" s="66" t="s">
        <v>458</v>
      </c>
      <c r="G154" s="46" t="s">
        <v>283</v>
      </c>
      <c r="H154" s="46"/>
      <c r="I154" s="48"/>
      <c r="J154" s="48"/>
    </row>
    <row r="155" spans="1:10" ht="38.25">
      <c r="A155" s="16" t="s">
        <v>1140</v>
      </c>
      <c r="B155" s="28" t="s">
        <v>171</v>
      </c>
      <c r="C155" s="25" t="s">
        <v>161</v>
      </c>
      <c r="D155" s="25" t="s">
        <v>307</v>
      </c>
      <c r="E155" s="26" t="s">
        <v>146</v>
      </c>
      <c r="F155" s="66" t="s">
        <v>457</v>
      </c>
      <c r="G155" s="46" t="s">
        <v>283</v>
      </c>
      <c r="H155" s="46"/>
      <c r="I155" s="48"/>
      <c r="J155" s="48"/>
    </row>
    <row r="156" spans="1:10" ht="50.25" customHeight="1">
      <c r="A156" s="16" t="s">
        <v>1141</v>
      </c>
      <c r="B156" s="28" t="s">
        <v>171</v>
      </c>
      <c r="C156" s="25" t="s">
        <v>161</v>
      </c>
      <c r="D156" s="25" t="s">
        <v>307</v>
      </c>
      <c r="E156" s="26" t="s">
        <v>146</v>
      </c>
      <c r="F156" s="66" t="s">
        <v>459</v>
      </c>
      <c r="G156" s="46" t="s">
        <v>283</v>
      </c>
      <c r="H156" s="46"/>
      <c r="I156" s="48"/>
      <c r="J156" s="48"/>
    </row>
    <row r="157" spans="1:10" ht="38.25">
      <c r="A157" s="16" t="s">
        <v>1142</v>
      </c>
      <c r="B157" s="28" t="s">
        <v>171</v>
      </c>
      <c r="C157" s="25" t="s">
        <v>161</v>
      </c>
      <c r="D157" s="25" t="s">
        <v>307</v>
      </c>
      <c r="E157" s="26" t="s">
        <v>146</v>
      </c>
      <c r="F157" s="66" t="s">
        <v>462</v>
      </c>
      <c r="G157" s="46" t="s">
        <v>283</v>
      </c>
      <c r="H157" s="46"/>
      <c r="I157" s="48"/>
      <c r="J157" s="48"/>
    </row>
    <row r="158" spans="1:10" ht="38.25">
      <c r="A158" s="16" t="s">
        <v>1143</v>
      </c>
      <c r="B158" s="28" t="s">
        <v>171</v>
      </c>
      <c r="C158" s="25" t="s">
        <v>161</v>
      </c>
      <c r="D158" s="25" t="s">
        <v>307</v>
      </c>
      <c r="E158" s="26" t="s">
        <v>146</v>
      </c>
      <c r="F158" s="66" t="s">
        <v>460</v>
      </c>
      <c r="G158" s="46" t="s">
        <v>283</v>
      </c>
      <c r="H158" s="46"/>
      <c r="I158" s="48"/>
      <c r="J158" s="48"/>
    </row>
    <row r="159" spans="1:10" ht="38.25">
      <c r="A159" s="16" t="s">
        <v>1144</v>
      </c>
      <c r="B159" s="28" t="s">
        <v>171</v>
      </c>
      <c r="C159" s="25" t="s">
        <v>161</v>
      </c>
      <c r="D159" s="25" t="s">
        <v>307</v>
      </c>
      <c r="E159" s="26" t="s">
        <v>146</v>
      </c>
      <c r="F159" s="66" t="s">
        <v>461</v>
      </c>
      <c r="G159" s="46" t="s">
        <v>287</v>
      </c>
      <c r="H159" s="46"/>
      <c r="I159" s="48"/>
      <c r="J159" s="48"/>
    </row>
    <row r="160" spans="1:10" ht="51">
      <c r="A160" s="16" t="s">
        <v>1145</v>
      </c>
      <c r="B160" s="28" t="s">
        <v>171</v>
      </c>
      <c r="C160" s="25" t="s">
        <v>161</v>
      </c>
      <c r="D160" s="25" t="s">
        <v>307</v>
      </c>
      <c r="E160" s="26" t="s">
        <v>191</v>
      </c>
      <c r="F160" s="66" t="s">
        <v>463</v>
      </c>
      <c r="G160" s="46" t="s">
        <v>290</v>
      </c>
      <c r="H160" s="46"/>
      <c r="I160" s="48"/>
      <c r="J160" s="48"/>
    </row>
    <row r="161" spans="1:10" ht="51">
      <c r="A161" s="16" t="s">
        <v>1146</v>
      </c>
      <c r="B161" s="28" t="s">
        <v>171</v>
      </c>
      <c r="C161" s="25" t="s">
        <v>161</v>
      </c>
      <c r="D161" s="25" t="s">
        <v>307</v>
      </c>
      <c r="E161" s="26" t="s">
        <v>191</v>
      </c>
      <c r="F161" s="66" t="s">
        <v>464</v>
      </c>
      <c r="G161" s="46" t="s">
        <v>283</v>
      </c>
      <c r="H161" s="46"/>
      <c r="I161" s="48"/>
      <c r="J161" s="48"/>
    </row>
    <row r="162" spans="1:10" ht="51">
      <c r="A162" s="16" t="s">
        <v>1147</v>
      </c>
      <c r="B162" s="28" t="s">
        <v>171</v>
      </c>
      <c r="C162" s="25" t="s">
        <v>161</v>
      </c>
      <c r="D162" s="25" t="s">
        <v>307</v>
      </c>
      <c r="E162" s="26" t="s">
        <v>191</v>
      </c>
      <c r="F162" s="17" t="s">
        <v>25</v>
      </c>
      <c r="G162" s="46" t="s">
        <v>283</v>
      </c>
      <c r="H162" s="46"/>
      <c r="I162" s="38"/>
      <c r="J162" s="38"/>
    </row>
    <row r="163" spans="1:10" ht="109.5" customHeight="1">
      <c r="A163" s="16" t="s">
        <v>1148</v>
      </c>
      <c r="B163" s="37" t="s">
        <v>171</v>
      </c>
      <c r="C163" s="41" t="s">
        <v>161</v>
      </c>
      <c r="D163" s="41" t="s">
        <v>307</v>
      </c>
      <c r="E163" s="42" t="s">
        <v>191</v>
      </c>
      <c r="F163" s="66" t="s">
        <v>465</v>
      </c>
      <c r="G163" s="46" t="s">
        <v>283</v>
      </c>
      <c r="H163" s="46"/>
      <c r="I163" s="48"/>
      <c r="J163" s="48"/>
    </row>
    <row r="164" spans="1:10" ht="109.5" customHeight="1">
      <c r="A164" s="16" t="s">
        <v>1149</v>
      </c>
      <c r="B164" s="37" t="s">
        <v>171</v>
      </c>
      <c r="C164" s="41" t="s">
        <v>161</v>
      </c>
      <c r="D164" s="41" t="s">
        <v>307</v>
      </c>
      <c r="E164" s="42" t="s">
        <v>191</v>
      </c>
      <c r="F164" s="66" t="s">
        <v>17</v>
      </c>
      <c r="G164" s="46" t="s">
        <v>283</v>
      </c>
      <c r="H164" s="46"/>
      <c r="I164" s="48"/>
      <c r="J164" s="48"/>
    </row>
    <row r="165" spans="1:10" ht="12.75">
      <c r="A165" s="59" t="s">
        <v>278</v>
      </c>
      <c r="B165" s="59"/>
      <c r="C165" s="59"/>
      <c r="D165" s="59"/>
      <c r="E165" s="59"/>
      <c r="F165" s="59"/>
      <c r="G165" s="59"/>
      <c r="H165" s="59"/>
      <c r="I165" s="59"/>
      <c r="J165" s="59"/>
    </row>
    <row r="166" spans="1:10" ht="72" customHeight="1">
      <c r="A166" s="16" t="s">
        <v>1154</v>
      </c>
      <c r="B166" s="48"/>
      <c r="C166" s="46"/>
      <c r="D166" s="46"/>
      <c r="E166" s="48"/>
      <c r="F166" s="48"/>
      <c r="H166" s="46"/>
      <c r="I166" s="17"/>
      <c r="J166" s="17"/>
    </row>
    <row r="167" spans="1:10" ht="72" customHeight="1">
      <c r="A167" s="16" t="s">
        <v>1155</v>
      </c>
      <c r="B167" s="48"/>
      <c r="C167" s="46"/>
      <c r="D167" s="46"/>
      <c r="E167" s="48"/>
      <c r="F167" s="17"/>
      <c r="H167" s="46"/>
      <c r="I167" s="17"/>
      <c r="J167" s="48"/>
    </row>
    <row r="168" spans="1:10" ht="73.5" customHeight="1">
      <c r="A168" s="16" t="s">
        <v>1157</v>
      </c>
      <c r="B168" s="48"/>
      <c r="C168" s="46"/>
      <c r="D168" s="46"/>
      <c r="E168" s="48"/>
      <c r="F168" s="17"/>
      <c r="H168" s="46"/>
      <c r="I168" s="17"/>
      <c r="J168" s="17"/>
    </row>
    <row r="169" spans="1:10" ht="129.75" customHeight="1">
      <c r="A169" s="61" t="s">
        <v>279</v>
      </c>
      <c r="B169" s="62"/>
      <c r="C169" s="62"/>
      <c r="D169" s="62"/>
      <c r="E169" s="62"/>
      <c r="F169" s="62"/>
      <c r="G169" s="62"/>
      <c r="H169" s="62"/>
      <c r="I169" s="62"/>
      <c r="J169" s="62"/>
    </row>
  </sheetData>
  <sheetProtection/>
  <autoFilter ref="A1:J169"/>
  <dataValidations count="1">
    <dataValidation type="list" allowBlank="1" showInputMessage="1" showErrorMessage="1" sqref="H166:H168 H98:H134 H2:I2 H7:H18 H3:H4 H20:H96 H136:H147 H149:H164">
      <formula1>"P, F, N/A"</formula1>
    </dataValidation>
  </dataValidations>
  <printOptions horizontalCentered="1"/>
  <pageMargins left="0.1" right="0.1" top="1" bottom="1" header="0.5" footer="0.5"/>
  <pageSetup horizontalDpi="600" verticalDpi="600" orientation="landscape" scale="80" r:id="rId1"/>
  <headerFooter alignWithMargins="0">
    <oddHeader>&amp;CIRS Safeguards
Safeguards Disclosure Security Evaluation Matrix (SDSEM)</oddHeader>
    <oddFooter>&amp;L&amp;F&amp;C&amp;A&amp;R&amp;P of &amp;N</oddFooter>
  </headerFooter>
</worksheet>
</file>

<file path=xl/worksheets/sheet8.xml><?xml version="1.0" encoding="utf-8"?>
<worksheet xmlns="http://schemas.openxmlformats.org/spreadsheetml/2006/main" xmlns:r="http://schemas.openxmlformats.org/officeDocument/2006/relationships">
  <dimension ref="A1:K99"/>
  <sheetViews>
    <sheetView zoomScale="80" zoomScaleNormal="80" zoomScalePageLayoutView="0" workbookViewId="0" topLeftCell="A1">
      <pane ySplit="1" topLeftCell="A2" activePane="bottomLeft" state="frozen"/>
      <selection pane="topLeft" activeCell="A1" sqref="A1"/>
      <selection pane="bottomLeft" activeCell="A2" sqref="A2"/>
    </sheetView>
  </sheetViews>
  <sheetFormatPr defaultColWidth="0" defaultRowHeight="12.75"/>
  <cols>
    <col min="1" max="1" width="6.8515625" style="57" customWidth="1"/>
    <col min="2" max="2" width="13.7109375" style="58" customWidth="1"/>
    <col min="3" max="3" width="8.00390625" style="57" customWidth="1"/>
    <col min="4" max="4" width="6.28125" style="57" customWidth="1"/>
    <col min="5" max="5" width="15.28125" style="58" customWidth="1"/>
    <col min="6" max="6" width="34.8515625" style="58" customWidth="1"/>
    <col min="7" max="7" width="9.8515625" style="46" customWidth="1"/>
    <col min="8" max="8" width="5.57421875" style="57" customWidth="1"/>
    <col min="9" max="9" width="30.7109375" style="57" customWidth="1"/>
    <col min="10" max="10" width="30.7109375" style="58" customWidth="1"/>
    <col min="11" max="11" width="0" style="51" hidden="1" customWidth="1"/>
    <col min="12" max="16384" width="0" style="52" hidden="1" customWidth="1"/>
  </cols>
  <sheetData>
    <row r="1" spans="1:10" ht="38.25">
      <c r="A1" s="8" t="s">
        <v>212</v>
      </c>
      <c r="B1" s="8" t="s">
        <v>164</v>
      </c>
      <c r="C1" s="8" t="s">
        <v>149</v>
      </c>
      <c r="D1" s="9" t="s">
        <v>299</v>
      </c>
      <c r="E1" s="8" t="s">
        <v>300</v>
      </c>
      <c r="F1" s="8" t="s">
        <v>301</v>
      </c>
      <c r="G1" s="8" t="s">
        <v>282</v>
      </c>
      <c r="H1" s="8" t="s">
        <v>302</v>
      </c>
      <c r="I1" s="10" t="s">
        <v>129</v>
      </c>
      <c r="J1" s="10" t="s">
        <v>130</v>
      </c>
    </row>
    <row r="2" spans="1:10" ht="12.75">
      <c r="A2" s="47" t="s">
        <v>213</v>
      </c>
      <c r="B2" s="47"/>
      <c r="C2" s="47"/>
      <c r="D2" s="47"/>
      <c r="E2" s="47"/>
      <c r="F2" s="47"/>
      <c r="G2" s="47"/>
      <c r="H2" s="47"/>
      <c r="I2" s="47"/>
      <c r="J2" s="47"/>
    </row>
    <row r="3" spans="1:11" s="54" customFormat="1" ht="76.5">
      <c r="A3" s="19" t="s">
        <v>917</v>
      </c>
      <c r="B3" s="50" t="s">
        <v>148</v>
      </c>
      <c r="C3" s="45" t="s">
        <v>163</v>
      </c>
      <c r="D3" s="45" t="s">
        <v>227</v>
      </c>
      <c r="E3" s="50" t="s">
        <v>270</v>
      </c>
      <c r="F3" s="50" t="s">
        <v>228</v>
      </c>
      <c r="G3" s="45" t="s">
        <v>287</v>
      </c>
      <c r="H3" s="45"/>
      <c r="I3" s="50"/>
      <c r="J3" s="50"/>
      <c r="K3" s="53"/>
    </row>
    <row r="4" spans="1:11" s="54" customFormat="1" ht="76.5">
      <c r="A4" s="19" t="s">
        <v>918</v>
      </c>
      <c r="B4" s="50" t="s">
        <v>148</v>
      </c>
      <c r="C4" s="45" t="s">
        <v>163</v>
      </c>
      <c r="D4" s="45" t="s">
        <v>227</v>
      </c>
      <c r="E4" s="50" t="s">
        <v>270</v>
      </c>
      <c r="F4" s="50" t="s">
        <v>229</v>
      </c>
      <c r="G4" s="45" t="s">
        <v>287</v>
      </c>
      <c r="H4" s="45"/>
      <c r="I4" s="50"/>
      <c r="J4" s="50"/>
      <c r="K4" s="53"/>
    </row>
    <row r="5" spans="1:10" ht="12.75">
      <c r="A5" s="59" t="s">
        <v>214</v>
      </c>
      <c r="B5" s="59"/>
      <c r="C5" s="59"/>
      <c r="D5" s="59"/>
      <c r="E5" s="59"/>
      <c r="F5" s="59"/>
      <c r="G5" s="59"/>
      <c r="H5" s="59"/>
      <c r="I5" s="59"/>
      <c r="J5" s="59"/>
    </row>
    <row r="6" spans="1:10" ht="25.5">
      <c r="A6" s="16" t="s">
        <v>919</v>
      </c>
      <c r="B6" s="48" t="s">
        <v>168</v>
      </c>
      <c r="C6" s="46" t="s">
        <v>165</v>
      </c>
      <c r="D6" s="46" t="s">
        <v>318</v>
      </c>
      <c r="E6" s="48" t="s">
        <v>324</v>
      </c>
      <c r="F6" s="66" t="s">
        <v>401</v>
      </c>
      <c r="G6" s="46" t="s">
        <v>283</v>
      </c>
      <c r="H6" s="46"/>
      <c r="I6" s="48"/>
      <c r="J6" s="48"/>
    </row>
    <row r="7" spans="1:10" ht="102">
      <c r="A7" s="16" t="s">
        <v>920</v>
      </c>
      <c r="B7" s="48" t="s">
        <v>168</v>
      </c>
      <c r="C7" s="46" t="s">
        <v>165</v>
      </c>
      <c r="D7" s="46" t="s">
        <v>318</v>
      </c>
      <c r="E7" s="48" t="s">
        <v>324</v>
      </c>
      <c r="F7" s="48" t="s">
        <v>316</v>
      </c>
      <c r="G7" s="46" t="s">
        <v>286</v>
      </c>
      <c r="H7" s="46"/>
      <c r="I7" s="48"/>
      <c r="J7" s="48"/>
    </row>
    <row r="8" spans="1:10" ht="25.5">
      <c r="A8" s="16" t="s">
        <v>921</v>
      </c>
      <c r="B8" s="48" t="s">
        <v>168</v>
      </c>
      <c r="C8" s="46" t="s">
        <v>165</v>
      </c>
      <c r="D8" s="46" t="s">
        <v>318</v>
      </c>
      <c r="E8" s="48" t="s">
        <v>324</v>
      </c>
      <c r="F8" s="48" t="s">
        <v>317</v>
      </c>
      <c r="G8" s="46" t="s">
        <v>283</v>
      </c>
      <c r="H8" s="46"/>
      <c r="I8" s="48"/>
      <c r="J8" s="48"/>
    </row>
    <row r="9" spans="1:10" ht="25.5">
      <c r="A9" s="16" t="s">
        <v>922</v>
      </c>
      <c r="B9" s="48" t="s">
        <v>168</v>
      </c>
      <c r="C9" s="46" t="s">
        <v>155</v>
      </c>
      <c r="D9" s="46" t="s">
        <v>325</v>
      </c>
      <c r="E9" s="48" t="s">
        <v>319</v>
      </c>
      <c r="F9" s="48" t="s">
        <v>320</v>
      </c>
      <c r="G9" s="46" t="s">
        <v>287</v>
      </c>
      <c r="H9" s="46"/>
      <c r="I9" s="48"/>
      <c r="J9" s="48"/>
    </row>
    <row r="10" spans="1:10" ht="25.5">
      <c r="A10" s="16" t="s">
        <v>923</v>
      </c>
      <c r="B10" s="48" t="s">
        <v>168</v>
      </c>
      <c r="C10" s="46" t="s">
        <v>155</v>
      </c>
      <c r="D10" s="46" t="s">
        <v>325</v>
      </c>
      <c r="E10" s="48" t="s">
        <v>319</v>
      </c>
      <c r="F10" s="48" t="s">
        <v>322</v>
      </c>
      <c r="G10" s="46" t="s">
        <v>287</v>
      </c>
      <c r="H10" s="46"/>
      <c r="I10" s="48"/>
      <c r="J10" s="48"/>
    </row>
    <row r="11" spans="1:10" ht="25.5">
      <c r="A11" s="16" t="s">
        <v>924</v>
      </c>
      <c r="B11" s="48" t="s">
        <v>168</v>
      </c>
      <c r="C11" s="46" t="s">
        <v>155</v>
      </c>
      <c r="D11" s="46" t="s">
        <v>325</v>
      </c>
      <c r="E11" s="48" t="s">
        <v>319</v>
      </c>
      <c r="F11" s="48" t="s">
        <v>323</v>
      </c>
      <c r="G11" s="46" t="s">
        <v>287</v>
      </c>
      <c r="H11" s="46"/>
      <c r="I11" s="48"/>
      <c r="J11" s="48"/>
    </row>
    <row r="12" spans="1:10" ht="25.5">
      <c r="A12" s="16" t="s">
        <v>925</v>
      </c>
      <c r="B12" s="48" t="s">
        <v>168</v>
      </c>
      <c r="C12" s="46" t="s">
        <v>155</v>
      </c>
      <c r="D12" s="46" t="s">
        <v>325</v>
      </c>
      <c r="E12" s="48" t="s">
        <v>319</v>
      </c>
      <c r="F12" s="48" t="s">
        <v>321</v>
      </c>
      <c r="G12" s="46" t="s">
        <v>283</v>
      </c>
      <c r="H12" s="46"/>
      <c r="I12" s="48"/>
      <c r="J12" s="48"/>
    </row>
    <row r="13" spans="1:10" ht="25.5">
      <c r="A13" s="16" t="s">
        <v>926</v>
      </c>
      <c r="B13" s="48" t="s">
        <v>168</v>
      </c>
      <c r="C13" s="46" t="s">
        <v>151</v>
      </c>
      <c r="D13" s="46" t="s">
        <v>325</v>
      </c>
      <c r="E13" s="48" t="s">
        <v>326</v>
      </c>
      <c r="F13" s="48" t="s">
        <v>327</v>
      </c>
      <c r="G13" s="46" t="s">
        <v>286</v>
      </c>
      <c r="H13" s="46"/>
      <c r="I13" s="48"/>
      <c r="J13" s="48"/>
    </row>
    <row r="14" spans="1:10" ht="25.5">
      <c r="A14" s="16" t="s">
        <v>927</v>
      </c>
      <c r="B14" s="48" t="s">
        <v>168</v>
      </c>
      <c r="C14" s="46" t="s">
        <v>151</v>
      </c>
      <c r="D14" s="46" t="s">
        <v>325</v>
      </c>
      <c r="E14" s="48" t="s">
        <v>326</v>
      </c>
      <c r="F14" s="48" t="s">
        <v>328</v>
      </c>
      <c r="G14" s="46" t="s">
        <v>286</v>
      </c>
      <c r="H14" s="46"/>
      <c r="I14" s="48"/>
      <c r="J14" s="48"/>
    </row>
    <row r="15" spans="1:10" ht="25.5">
      <c r="A15" s="16" t="s">
        <v>928</v>
      </c>
      <c r="B15" s="48" t="s">
        <v>168</v>
      </c>
      <c r="C15" s="46" t="s">
        <v>151</v>
      </c>
      <c r="D15" s="46" t="s">
        <v>325</v>
      </c>
      <c r="E15" s="48" t="s">
        <v>326</v>
      </c>
      <c r="F15" s="48" t="s">
        <v>329</v>
      </c>
      <c r="G15" s="46" t="s">
        <v>283</v>
      </c>
      <c r="H15" s="46"/>
      <c r="I15" s="48"/>
      <c r="J15" s="48"/>
    </row>
    <row r="16" spans="1:10" ht="25.5">
      <c r="A16" s="16" t="s">
        <v>929</v>
      </c>
      <c r="B16" s="48" t="s">
        <v>168</v>
      </c>
      <c r="C16" s="46" t="s">
        <v>151</v>
      </c>
      <c r="D16" s="46" t="s">
        <v>325</v>
      </c>
      <c r="E16" s="48" t="s">
        <v>326</v>
      </c>
      <c r="F16" s="48" t="s">
        <v>330</v>
      </c>
      <c r="G16" s="46" t="s">
        <v>290</v>
      </c>
      <c r="H16" s="46"/>
      <c r="I16" s="48"/>
      <c r="J16" s="48"/>
    </row>
    <row r="17" spans="1:10" ht="25.5">
      <c r="A17" s="16" t="s">
        <v>930</v>
      </c>
      <c r="B17" s="48" t="s">
        <v>168</v>
      </c>
      <c r="C17" s="46" t="s">
        <v>151</v>
      </c>
      <c r="D17" s="46" t="s">
        <v>325</v>
      </c>
      <c r="E17" s="48" t="s">
        <v>326</v>
      </c>
      <c r="F17" s="66" t="s">
        <v>402</v>
      </c>
      <c r="G17" s="46" t="s">
        <v>287</v>
      </c>
      <c r="H17" s="46"/>
      <c r="I17" s="48"/>
      <c r="J17" s="48"/>
    </row>
    <row r="18" spans="1:10" ht="38.25">
      <c r="A18" s="16" t="s">
        <v>931</v>
      </c>
      <c r="B18" s="48" t="s">
        <v>168</v>
      </c>
      <c r="C18" s="46" t="s">
        <v>151</v>
      </c>
      <c r="D18" s="45" t="s">
        <v>325</v>
      </c>
      <c r="E18" s="50" t="s">
        <v>337</v>
      </c>
      <c r="F18" s="67" t="s">
        <v>343</v>
      </c>
      <c r="G18" s="45" t="s">
        <v>283</v>
      </c>
      <c r="H18" s="46"/>
      <c r="I18" s="48"/>
      <c r="J18" s="48"/>
    </row>
    <row r="19" spans="1:10" ht="25.5">
      <c r="A19" s="16" t="s">
        <v>932</v>
      </c>
      <c r="B19" s="48" t="s">
        <v>168</v>
      </c>
      <c r="C19" s="46" t="s">
        <v>151</v>
      </c>
      <c r="D19" s="45" t="s">
        <v>325</v>
      </c>
      <c r="E19" s="50" t="s">
        <v>337</v>
      </c>
      <c r="F19" s="67" t="s">
        <v>403</v>
      </c>
      <c r="G19" s="45" t="s">
        <v>283</v>
      </c>
      <c r="H19" s="46"/>
      <c r="I19" s="48"/>
      <c r="J19" s="48"/>
    </row>
    <row r="20" spans="1:10" ht="38.25">
      <c r="A20" s="16" t="s">
        <v>933</v>
      </c>
      <c r="B20" s="48" t="s">
        <v>168</v>
      </c>
      <c r="C20" s="46" t="s">
        <v>151</v>
      </c>
      <c r="D20" s="46" t="s">
        <v>336</v>
      </c>
      <c r="E20" s="48" t="s">
        <v>353</v>
      </c>
      <c r="F20" s="48" t="s">
        <v>284</v>
      </c>
      <c r="G20" s="46" t="s">
        <v>291</v>
      </c>
      <c r="H20" s="46"/>
      <c r="I20" s="48"/>
      <c r="J20" s="48"/>
    </row>
    <row r="21" spans="1:10" ht="38.25">
      <c r="A21" s="16" t="s">
        <v>934</v>
      </c>
      <c r="B21" s="48" t="s">
        <v>168</v>
      </c>
      <c r="C21" s="46" t="s">
        <v>156</v>
      </c>
      <c r="D21" s="46" t="s">
        <v>336</v>
      </c>
      <c r="E21" s="48" t="s">
        <v>353</v>
      </c>
      <c r="F21" s="48" t="s">
        <v>285</v>
      </c>
      <c r="G21" s="46" t="s">
        <v>291</v>
      </c>
      <c r="H21" s="46"/>
      <c r="I21" s="48"/>
      <c r="J21" s="48"/>
    </row>
    <row r="22" spans="1:10" ht="76.5">
      <c r="A22" s="16" t="s">
        <v>935</v>
      </c>
      <c r="B22" s="48" t="s">
        <v>168</v>
      </c>
      <c r="C22" s="46" t="s">
        <v>154</v>
      </c>
      <c r="D22" s="46" t="s">
        <v>336</v>
      </c>
      <c r="E22" s="48" t="s">
        <v>353</v>
      </c>
      <c r="F22" s="48" t="s">
        <v>354</v>
      </c>
      <c r="G22" s="46" t="s">
        <v>286</v>
      </c>
      <c r="H22" s="46"/>
      <c r="I22" s="48"/>
      <c r="J22" s="48"/>
    </row>
    <row r="23" spans="1:10" ht="76.5">
      <c r="A23" s="16" t="s">
        <v>936</v>
      </c>
      <c r="B23" s="48" t="s">
        <v>168</v>
      </c>
      <c r="C23" s="46" t="s">
        <v>154</v>
      </c>
      <c r="D23" s="46" t="s">
        <v>336</v>
      </c>
      <c r="E23" s="48" t="s">
        <v>353</v>
      </c>
      <c r="F23" s="48" t="s">
        <v>41</v>
      </c>
      <c r="G23" s="46" t="s">
        <v>286</v>
      </c>
      <c r="H23" s="46"/>
      <c r="I23" s="48"/>
      <c r="J23" s="48"/>
    </row>
    <row r="24" spans="1:10" ht="76.5">
      <c r="A24" s="16" t="s">
        <v>937</v>
      </c>
      <c r="B24" s="48" t="s">
        <v>168</v>
      </c>
      <c r="C24" s="46" t="s">
        <v>154</v>
      </c>
      <c r="D24" s="46" t="s">
        <v>336</v>
      </c>
      <c r="E24" s="48" t="s">
        <v>353</v>
      </c>
      <c r="F24" s="48" t="s">
        <v>44</v>
      </c>
      <c r="G24" s="46" t="s">
        <v>283</v>
      </c>
      <c r="H24" s="46"/>
      <c r="I24" s="48"/>
      <c r="J24" s="48"/>
    </row>
    <row r="25" spans="1:10" ht="63.75">
      <c r="A25" s="16" t="s">
        <v>938</v>
      </c>
      <c r="B25" s="48" t="s">
        <v>168</v>
      </c>
      <c r="C25" s="46" t="s">
        <v>154</v>
      </c>
      <c r="D25" s="46" t="s">
        <v>336</v>
      </c>
      <c r="E25" s="48" t="s">
        <v>353</v>
      </c>
      <c r="F25" s="48" t="s">
        <v>43</v>
      </c>
      <c r="G25" s="46" t="s">
        <v>283</v>
      </c>
      <c r="H25" s="46"/>
      <c r="I25" s="48"/>
      <c r="J25" s="48"/>
    </row>
    <row r="26" spans="1:10" ht="109.5" customHeight="1">
      <c r="A26" s="16" t="s">
        <v>939</v>
      </c>
      <c r="B26" s="48" t="s">
        <v>168</v>
      </c>
      <c r="C26" s="46" t="s">
        <v>154</v>
      </c>
      <c r="D26" s="46" t="s">
        <v>336</v>
      </c>
      <c r="E26" s="48" t="s">
        <v>353</v>
      </c>
      <c r="F26" s="48" t="s">
        <v>45</v>
      </c>
      <c r="G26" s="46" t="s">
        <v>287</v>
      </c>
      <c r="H26" s="46"/>
      <c r="I26" s="48"/>
      <c r="J26" s="48"/>
    </row>
    <row r="27" spans="1:10" ht="38.25">
      <c r="A27" s="16" t="s">
        <v>940</v>
      </c>
      <c r="B27" s="48" t="s">
        <v>168</v>
      </c>
      <c r="C27" s="46" t="s">
        <v>154</v>
      </c>
      <c r="D27" s="46" t="s">
        <v>336</v>
      </c>
      <c r="E27" s="48" t="s">
        <v>353</v>
      </c>
      <c r="F27" s="48" t="s">
        <v>46</v>
      </c>
      <c r="G27" s="46" t="s">
        <v>286</v>
      </c>
      <c r="H27" s="46"/>
      <c r="I27" s="48"/>
      <c r="J27" s="48"/>
    </row>
    <row r="28" spans="1:10" ht="135.75" customHeight="1">
      <c r="A28" s="16" t="s">
        <v>941</v>
      </c>
      <c r="B28" s="48" t="s">
        <v>168</v>
      </c>
      <c r="C28" s="46" t="s">
        <v>154</v>
      </c>
      <c r="D28" s="46" t="s">
        <v>336</v>
      </c>
      <c r="E28" s="48" t="s">
        <v>353</v>
      </c>
      <c r="F28" s="66" t="s">
        <v>404</v>
      </c>
      <c r="G28" s="46" t="s">
        <v>283</v>
      </c>
      <c r="H28" s="46"/>
      <c r="I28" s="48"/>
      <c r="J28" s="48"/>
    </row>
    <row r="29" spans="1:10" ht="63.75">
      <c r="A29" s="16" t="s">
        <v>942</v>
      </c>
      <c r="B29" s="48" t="s">
        <v>168</v>
      </c>
      <c r="C29" s="46" t="s">
        <v>154</v>
      </c>
      <c r="D29" s="46" t="s">
        <v>336</v>
      </c>
      <c r="E29" s="48" t="s">
        <v>353</v>
      </c>
      <c r="F29" s="48" t="s">
        <v>47</v>
      </c>
      <c r="G29" s="46" t="s">
        <v>283</v>
      </c>
      <c r="H29" s="46"/>
      <c r="I29" s="48"/>
      <c r="J29" s="48"/>
    </row>
    <row r="30" spans="1:10" ht="63.75">
      <c r="A30" s="16" t="s">
        <v>943</v>
      </c>
      <c r="B30" s="48" t="s">
        <v>168</v>
      </c>
      <c r="C30" s="46" t="s">
        <v>154</v>
      </c>
      <c r="D30" s="46" t="s">
        <v>336</v>
      </c>
      <c r="E30" s="48" t="s">
        <v>353</v>
      </c>
      <c r="F30" s="48" t="s">
        <v>48</v>
      </c>
      <c r="G30" s="46" t="s">
        <v>283</v>
      </c>
      <c r="H30" s="46"/>
      <c r="I30" s="48"/>
      <c r="J30" s="48"/>
    </row>
    <row r="31" spans="1:10" ht="63.75">
      <c r="A31" s="16" t="s">
        <v>944</v>
      </c>
      <c r="B31" s="48" t="s">
        <v>168</v>
      </c>
      <c r="C31" s="46" t="s">
        <v>154</v>
      </c>
      <c r="D31" s="46" t="s">
        <v>336</v>
      </c>
      <c r="E31" s="48" t="s">
        <v>353</v>
      </c>
      <c r="F31" s="48" t="s">
        <v>49</v>
      </c>
      <c r="G31" s="46" t="s">
        <v>287</v>
      </c>
      <c r="H31" s="46"/>
      <c r="I31" s="48"/>
      <c r="J31" s="48"/>
    </row>
    <row r="32" spans="1:11" s="24" customFormat="1" ht="140.25" customHeight="1">
      <c r="A32" s="16" t="s">
        <v>945</v>
      </c>
      <c r="B32" s="72" t="s">
        <v>168</v>
      </c>
      <c r="C32" s="71" t="s">
        <v>154</v>
      </c>
      <c r="D32" s="71" t="s">
        <v>336</v>
      </c>
      <c r="E32" s="72" t="s">
        <v>353</v>
      </c>
      <c r="F32" s="70" t="s">
        <v>0</v>
      </c>
      <c r="G32" s="73" t="s">
        <v>283</v>
      </c>
      <c r="H32" s="71"/>
      <c r="I32" s="72"/>
      <c r="J32" s="70"/>
      <c r="K32" s="23"/>
    </row>
    <row r="33" spans="1:11" s="24" customFormat="1" ht="138" customHeight="1">
      <c r="A33" s="16" t="s">
        <v>946</v>
      </c>
      <c r="B33" s="72" t="s">
        <v>168</v>
      </c>
      <c r="C33" s="71" t="s">
        <v>154</v>
      </c>
      <c r="D33" s="71" t="s">
        <v>336</v>
      </c>
      <c r="E33" s="72" t="s">
        <v>353</v>
      </c>
      <c r="F33" s="70" t="s">
        <v>1</v>
      </c>
      <c r="G33" s="73" t="s">
        <v>283</v>
      </c>
      <c r="H33" s="71"/>
      <c r="I33" s="72"/>
      <c r="J33" s="70"/>
      <c r="K33" s="23"/>
    </row>
    <row r="34" spans="1:10" ht="38.25">
      <c r="A34" s="16" t="s">
        <v>947</v>
      </c>
      <c r="B34" s="48" t="s">
        <v>168</v>
      </c>
      <c r="C34" s="46" t="s">
        <v>154</v>
      </c>
      <c r="D34" s="46" t="s">
        <v>336</v>
      </c>
      <c r="E34" s="48" t="s">
        <v>353</v>
      </c>
      <c r="F34" s="48" t="s">
        <v>267</v>
      </c>
      <c r="G34" s="46" t="s">
        <v>283</v>
      </c>
      <c r="H34" s="46"/>
      <c r="I34" s="48"/>
      <c r="J34" s="48"/>
    </row>
    <row r="35" spans="1:10" ht="25.5">
      <c r="A35" s="16" t="s">
        <v>948</v>
      </c>
      <c r="B35" s="48" t="s">
        <v>168</v>
      </c>
      <c r="C35" s="46" t="s">
        <v>154</v>
      </c>
      <c r="D35" s="46" t="s">
        <v>318</v>
      </c>
      <c r="E35" s="48" t="s">
        <v>50</v>
      </c>
      <c r="F35" s="48" t="s">
        <v>51</v>
      </c>
      <c r="G35" s="46" t="s">
        <v>283</v>
      </c>
      <c r="H35" s="46"/>
      <c r="I35" s="48"/>
      <c r="J35" s="48"/>
    </row>
    <row r="36" spans="1:10" ht="25.5">
      <c r="A36" s="16" t="s">
        <v>949</v>
      </c>
      <c r="B36" s="48" t="s">
        <v>168</v>
      </c>
      <c r="C36" s="46" t="s">
        <v>154</v>
      </c>
      <c r="D36" s="46" t="s">
        <v>318</v>
      </c>
      <c r="E36" s="48" t="s">
        <v>50</v>
      </c>
      <c r="F36" s="48" t="s">
        <v>52</v>
      </c>
      <c r="G36" s="46" t="s">
        <v>283</v>
      </c>
      <c r="H36" s="46"/>
      <c r="I36" s="48"/>
      <c r="J36" s="48"/>
    </row>
    <row r="37" spans="1:10" ht="25.5">
      <c r="A37" s="16" t="s">
        <v>950</v>
      </c>
      <c r="B37" s="48" t="s">
        <v>168</v>
      </c>
      <c r="C37" s="46" t="s">
        <v>154</v>
      </c>
      <c r="D37" s="46" t="s">
        <v>318</v>
      </c>
      <c r="E37" s="48" t="s">
        <v>50</v>
      </c>
      <c r="F37" s="66" t="s">
        <v>2</v>
      </c>
      <c r="G37" s="46" t="s">
        <v>283</v>
      </c>
      <c r="H37" s="46"/>
      <c r="I37" s="48"/>
      <c r="J37" s="48"/>
    </row>
    <row r="38" spans="1:10" ht="25.5">
      <c r="A38" s="16" t="s">
        <v>951</v>
      </c>
      <c r="B38" s="48" t="s">
        <v>168</v>
      </c>
      <c r="C38" s="46" t="s">
        <v>154</v>
      </c>
      <c r="D38" s="46" t="s">
        <v>318</v>
      </c>
      <c r="E38" s="48" t="s">
        <v>50</v>
      </c>
      <c r="F38" s="48" t="s">
        <v>53</v>
      </c>
      <c r="G38" s="46" t="s">
        <v>283</v>
      </c>
      <c r="H38" s="46"/>
      <c r="I38" s="48"/>
      <c r="J38" s="48"/>
    </row>
    <row r="39" spans="1:10" ht="25.5">
      <c r="A39" s="16" t="s">
        <v>952</v>
      </c>
      <c r="B39" s="48" t="s">
        <v>168</v>
      </c>
      <c r="C39" s="46" t="s">
        <v>154</v>
      </c>
      <c r="D39" s="46" t="s">
        <v>318</v>
      </c>
      <c r="E39" s="48" t="s">
        <v>50</v>
      </c>
      <c r="F39" s="48" t="s">
        <v>55</v>
      </c>
      <c r="G39" s="46" t="s">
        <v>283</v>
      </c>
      <c r="H39" s="46"/>
      <c r="I39" s="48"/>
      <c r="J39" s="48"/>
    </row>
    <row r="40" spans="1:10" ht="25.5">
      <c r="A40" s="16" t="s">
        <v>953</v>
      </c>
      <c r="B40" s="48" t="s">
        <v>168</v>
      </c>
      <c r="C40" s="46" t="s">
        <v>151</v>
      </c>
      <c r="D40" s="46" t="s">
        <v>336</v>
      </c>
      <c r="E40" s="48" t="s">
        <v>346</v>
      </c>
      <c r="F40" s="48" t="s">
        <v>347</v>
      </c>
      <c r="G40" s="46" t="s">
        <v>290</v>
      </c>
      <c r="H40" s="46"/>
      <c r="I40" s="48"/>
      <c r="J40" s="48"/>
    </row>
    <row r="41" spans="1:10" ht="25.5">
      <c r="A41" s="16" t="s">
        <v>954</v>
      </c>
      <c r="B41" s="48" t="s">
        <v>168</v>
      </c>
      <c r="C41" s="46" t="s">
        <v>151</v>
      </c>
      <c r="D41" s="46" t="s">
        <v>336</v>
      </c>
      <c r="E41" s="48" t="s">
        <v>346</v>
      </c>
      <c r="F41" s="48" t="s">
        <v>348</v>
      </c>
      <c r="G41" s="46" t="s">
        <v>283</v>
      </c>
      <c r="H41" s="46"/>
      <c r="I41" s="48"/>
      <c r="J41" s="48"/>
    </row>
    <row r="42" spans="1:10" ht="25.5">
      <c r="A42" s="16" t="s">
        <v>955</v>
      </c>
      <c r="B42" s="48" t="s">
        <v>168</v>
      </c>
      <c r="C42" s="46" t="s">
        <v>151</v>
      </c>
      <c r="D42" s="46" t="s">
        <v>336</v>
      </c>
      <c r="E42" s="48" t="s">
        <v>346</v>
      </c>
      <c r="F42" s="48" t="s">
        <v>349</v>
      </c>
      <c r="G42" s="46" t="s">
        <v>283</v>
      </c>
      <c r="H42" s="46"/>
      <c r="I42" s="48"/>
      <c r="J42" s="48"/>
    </row>
    <row r="43" spans="1:10" ht="25.5">
      <c r="A43" s="16" t="s">
        <v>956</v>
      </c>
      <c r="B43" s="48" t="s">
        <v>168</v>
      </c>
      <c r="C43" s="46" t="s">
        <v>151</v>
      </c>
      <c r="D43" s="46" t="s">
        <v>336</v>
      </c>
      <c r="E43" s="48" t="s">
        <v>346</v>
      </c>
      <c r="F43" s="48" t="s">
        <v>350</v>
      </c>
      <c r="G43" s="46" t="s">
        <v>286</v>
      </c>
      <c r="H43" s="46"/>
      <c r="I43" s="48"/>
      <c r="J43" s="48"/>
    </row>
    <row r="44" spans="1:10" ht="38.25">
      <c r="A44" s="16" t="s">
        <v>957</v>
      </c>
      <c r="B44" s="48" t="s">
        <v>168</v>
      </c>
      <c r="C44" s="46" t="s">
        <v>151</v>
      </c>
      <c r="D44" s="46" t="s">
        <v>336</v>
      </c>
      <c r="E44" s="48" t="s">
        <v>346</v>
      </c>
      <c r="F44" s="48" t="s">
        <v>351</v>
      </c>
      <c r="G44" s="46" t="s">
        <v>286</v>
      </c>
      <c r="H44" s="46"/>
      <c r="I44" s="48"/>
      <c r="J44" s="48"/>
    </row>
    <row r="45" spans="1:10" ht="25.5">
      <c r="A45" s="16" t="s">
        <v>958</v>
      </c>
      <c r="B45" s="48" t="s">
        <v>168</v>
      </c>
      <c r="C45" s="46" t="s">
        <v>151</v>
      </c>
      <c r="D45" s="46" t="s">
        <v>336</v>
      </c>
      <c r="E45" s="48" t="s">
        <v>346</v>
      </c>
      <c r="F45" s="48" t="s">
        <v>352</v>
      </c>
      <c r="G45" s="46" t="s">
        <v>283</v>
      </c>
      <c r="H45" s="46"/>
      <c r="I45" s="48"/>
      <c r="J45" s="48"/>
    </row>
    <row r="46" spans="1:10" ht="51">
      <c r="A46" s="16" t="s">
        <v>959</v>
      </c>
      <c r="B46" s="48" t="s">
        <v>168</v>
      </c>
      <c r="C46" s="46" t="s">
        <v>151</v>
      </c>
      <c r="D46" s="46" t="s">
        <v>341</v>
      </c>
      <c r="E46" s="48" t="s">
        <v>340</v>
      </c>
      <c r="F46" s="48" t="s">
        <v>97</v>
      </c>
      <c r="G46" s="46" t="s">
        <v>286</v>
      </c>
      <c r="H46" s="46"/>
      <c r="I46" s="48"/>
      <c r="J46" s="48"/>
    </row>
    <row r="47" spans="1:10" ht="143.25" customHeight="1">
      <c r="A47" s="16" t="s">
        <v>960</v>
      </c>
      <c r="B47" s="48" t="s">
        <v>168</v>
      </c>
      <c r="C47" s="46" t="s">
        <v>151</v>
      </c>
      <c r="D47" s="46" t="s">
        <v>95</v>
      </c>
      <c r="E47" s="48" t="s">
        <v>340</v>
      </c>
      <c r="F47" s="48" t="s">
        <v>103</v>
      </c>
      <c r="G47" s="46" t="s">
        <v>286</v>
      </c>
      <c r="H47" s="46"/>
      <c r="I47" s="48"/>
      <c r="J47" s="48"/>
    </row>
    <row r="48" spans="1:10" ht="38.25">
      <c r="A48" s="16" t="s">
        <v>961</v>
      </c>
      <c r="B48" s="48" t="s">
        <v>168</v>
      </c>
      <c r="C48" s="46" t="s">
        <v>151</v>
      </c>
      <c r="D48" s="46" t="s">
        <v>95</v>
      </c>
      <c r="E48" s="48" t="s">
        <v>340</v>
      </c>
      <c r="F48" s="48" t="s">
        <v>94</v>
      </c>
      <c r="G48" s="46" t="s">
        <v>283</v>
      </c>
      <c r="H48" s="46"/>
      <c r="I48" s="48"/>
      <c r="J48" s="48"/>
    </row>
    <row r="49" spans="1:10" ht="76.5">
      <c r="A49" s="16" t="s">
        <v>962</v>
      </c>
      <c r="B49" s="48" t="s">
        <v>168</v>
      </c>
      <c r="C49" s="46" t="s">
        <v>151</v>
      </c>
      <c r="D49" s="46" t="s">
        <v>341</v>
      </c>
      <c r="E49" s="48" t="s">
        <v>340</v>
      </c>
      <c r="F49" s="66" t="s">
        <v>405</v>
      </c>
      <c r="G49" s="46" t="s">
        <v>287</v>
      </c>
      <c r="H49" s="46"/>
      <c r="I49" s="48"/>
      <c r="J49" s="48"/>
    </row>
    <row r="50" spans="1:10" ht="38.25">
      <c r="A50" s="16" t="s">
        <v>963</v>
      </c>
      <c r="B50" s="48" t="s">
        <v>168</v>
      </c>
      <c r="C50" s="46" t="s">
        <v>151</v>
      </c>
      <c r="D50" s="46" t="s">
        <v>341</v>
      </c>
      <c r="E50" s="48" t="s">
        <v>340</v>
      </c>
      <c r="F50" s="48" t="s">
        <v>342</v>
      </c>
      <c r="G50" s="46" t="s">
        <v>287</v>
      </c>
      <c r="H50" s="46"/>
      <c r="I50" s="48"/>
      <c r="J50" s="48"/>
    </row>
    <row r="51" spans="1:10" ht="67.5" customHeight="1">
      <c r="A51" s="16" t="s">
        <v>964</v>
      </c>
      <c r="B51" s="48" t="s">
        <v>168</v>
      </c>
      <c r="C51" s="46" t="s">
        <v>150</v>
      </c>
      <c r="D51" s="46" t="s">
        <v>318</v>
      </c>
      <c r="E51" s="48" t="s">
        <v>82</v>
      </c>
      <c r="F51" s="48" t="s">
        <v>280</v>
      </c>
      <c r="G51" s="46" t="s">
        <v>286</v>
      </c>
      <c r="H51" s="46"/>
      <c r="I51" s="48"/>
      <c r="J51" s="48"/>
    </row>
    <row r="52" spans="1:10" ht="25.5">
      <c r="A52" s="16" t="s">
        <v>965</v>
      </c>
      <c r="B52" s="26" t="s">
        <v>168</v>
      </c>
      <c r="C52" s="25" t="s">
        <v>150</v>
      </c>
      <c r="D52" s="25" t="s">
        <v>318</v>
      </c>
      <c r="E52" s="26" t="s">
        <v>82</v>
      </c>
      <c r="F52" s="66" t="s">
        <v>407</v>
      </c>
      <c r="G52" s="46" t="s">
        <v>283</v>
      </c>
      <c r="H52" s="46"/>
      <c r="I52" s="48"/>
      <c r="J52" s="48"/>
    </row>
    <row r="53" spans="1:10" ht="25.5">
      <c r="A53" s="16" t="s">
        <v>966</v>
      </c>
      <c r="B53" s="48" t="s">
        <v>168</v>
      </c>
      <c r="C53" s="46" t="s">
        <v>150</v>
      </c>
      <c r="D53" s="46" t="s">
        <v>336</v>
      </c>
      <c r="E53" s="48" t="s">
        <v>82</v>
      </c>
      <c r="F53" s="66" t="s">
        <v>406</v>
      </c>
      <c r="G53" s="46" t="s">
        <v>283</v>
      </c>
      <c r="H53" s="46"/>
      <c r="I53" s="48"/>
      <c r="J53" s="48"/>
    </row>
    <row r="54" spans="1:10" ht="38.25">
      <c r="A54" s="16" t="s">
        <v>967</v>
      </c>
      <c r="B54" s="48" t="s">
        <v>168</v>
      </c>
      <c r="C54" s="46" t="s">
        <v>150</v>
      </c>
      <c r="D54" s="46" t="s">
        <v>336</v>
      </c>
      <c r="E54" s="48" t="s">
        <v>82</v>
      </c>
      <c r="F54" s="48" t="s">
        <v>344</v>
      </c>
      <c r="G54" s="46" t="s">
        <v>287</v>
      </c>
      <c r="H54" s="46"/>
      <c r="I54" s="48"/>
      <c r="J54" s="48"/>
    </row>
    <row r="55" spans="1:10" ht="38.25">
      <c r="A55" s="16" t="s">
        <v>968</v>
      </c>
      <c r="B55" s="48" t="s">
        <v>168</v>
      </c>
      <c r="C55" s="46" t="s">
        <v>150</v>
      </c>
      <c r="D55" s="46" t="s">
        <v>336</v>
      </c>
      <c r="E55" s="48" t="s">
        <v>82</v>
      </c>
      <c r="F55" s="48" t="s">
        <v>289</v>
      </c>
      <c r="G55" s="46" t="s">
        <v>283</v>
      </c>
      <c r="H55" s="46"/>
      <c r="I55" s="48"/>
      <c r="J55" s="48"/>
    </row>
    <row r="56" spans="1:10" ht="25.5">
      <c r="A56" s="16" t="s">
        <v>969</v>
      </c>
      <c r="B56" s="48" t="s">
        <v>168</v>
      </c>
      <c r="C56" s="46" t="s">
        <v>150</v>
      </c>
      <c r="D56" s="46" t="s">
        <v>325</v>
      </c>
      <c r="E56" s="48" t="s">
        <v>82</v>
      </c>
      <c r="F56" s="48" t="s">
        <v>345</v>
      </c>
      <c r="G56" s="46" t="s">
        <v>283</v>
      </c>
      <c r="H56" s="46"/>
      <c r="I56" s="48"/>
      <c r="J56" s="48"/>
    </row>
    <row r="57" spans="1:10" ht="25.5">
      <c r="A57" s="16" t="s">
        <v>970</v>
      </c>
      <c r="B57" s="48" t="s">
        <v>168</v>
      </c>
      <c r="C57" s="45">
        <v>4.5</v>
      </c>
      <c r="D57" s="45" t="s">
        <v>303</v>
      </c>
      <c r="E57" s="50" t="s">
        <v>338</v>
      </c>
      <c r="F57" s="50" t="s">
        <v>339</v>
      </c>
      <c r="G57" s="45" t="s">
        <v>287</v>
      </c>
      <c r="H57" s="46"/>
      <c r="I57" s="48"/>
      <c r="J57" s="48"/>
    </row>
    <row r="58" spans="1:10" ht="38.25">
      <c r="A58" s="16" t="s">
        <v>971</v>
      </c>
      <c r="B58" s="48" t="s">
        <v>168</v>
      </c>
      <c r="C58" s="25" t="s">
        <v>236</v>
      </c>
      <c r="D58" s="46" t="s">
        <v>309</v>
      </c>
      <c r="E58" s="48" t="s">
        <v>59</v>
      </c>
      <c r="F58" s="48" t="s">
        <v>60</v>
      </c>
      <c r="G58" s="46" t="s">
        <v>286</v>
      </c>
      <c r="H58" s="46"/>
      <c r="I58" s="48"/>
      <c r="J58" s="48"/>
    </row>
    <row r="59" spans="1:10" ht="38.25">
      <c r="A59" s="16" t="s">
        <v>972</v>
      </c>
      <c r="B59" s="48" t="s">
        <v>168</v>
      </c>
      <c r="C59" s="25" t="s">
        <v>236</v>
      </c>
      <c r="D59" s="46" t="s">
        <v>309</v>
      </c>
      <c r="E59" s="48" t="s">
        <v>59</v>
      </c>
      <c r="F59" s="48" t="s">
        <v>61</v>
      </c>
      <c r="G59" s="46" t="s">
        <v>286</v>
      </c>
      <c r="H59" s="46"/>
      <c r="I59" s="48"/>
      <c r="J59" s="48"/>
    </row>
    <row r="60" spans="1:10" ht="25.5">
      <c r="A60" s="16" t="s">
        <v>973</v>
      </c>
      <c r="B60" s="48" t="s">
        <v>168</v>
      </c>
      <c r="C60" s="46" t="s">
        <v>153</v>
      </c>
      <c r="D60" s="46" t="s">
        <v>309</v>
      </c>
      <c r="E60" s="48" t="s">
        <v>59</v>
      </c>
      <c r="F60" s="48" t="s">
        <v>62</v>
      </c>
      <c r="G60" s="46" t="s">
        <v>286</v>
      </c>
      <c r="H60" s="46"/>
      <c r="I60" s="48"/>
      <c r="J60" s="48"/>
    </row>
    <row r="61" spans="1:10" ht="38.25">
      <c r="A61" s="16" t="s">
        <v>974</v>
      </c>
      <c r="B61" s="48" t="s">
        <v>168</v>
      </c>
      <c r="C61" s="25" t="s">
        <v>236</v>
      </c>
      <c r="D61" s="46" t="s">
        <v>309</v>
      </c>
      <c r="E61" s="48" t="s">
        <v>59</v>
      </c>
      <c r="F61" s="66" t="s">
        <v>409</v>
      </c>
      <c r="G61" s="46" t="s">
        <v>287</v>
      </c>
      <c r="H61" s="46"/>
      <c r="I61" s="48"/>
      <c r="J61" s="48"/>
    </row>
    <row r="62" spans="1:11" s="54" customFormat="1" ht="25.5">
      <c r="A62" s="16" t="s">
        <v>975</v>
      </c>
      <c r="B62" s="50" t="s">
        <v>168</v>
      </c>
      <c r="C62" s="45" t="s">
        <v>163</v>
      </c>
      <c r="D62" s="45" t="s">
        <v>73</v>
      </c>
      <c r="E62" s="56" t="s">
        <v>119</v>
      </c>
      <c r="F62" s="50" t="s">
        <v>72</v>
      </c>
      <c r="G62" s="45" t="s">
        <v>283</v>
      </c>
      <c r="H62" s="45"/>
      <c r="I62" s="50"/>
      <c r="J62" s="50"/>
      <c r="K62" s="53"/>
    </row>
    <row r="63" spans="1:11" s="54" customFormat="1" ht="25.5">
      <c r="A63" s="16" t="s">
        <v>976</v>
      </c>
      <c r="B63" s="28" t="s">
        <v>168</v>
      </c>
      <c r="C63" s="27" t="s">
        <v>163</v>
      </c>
      <c r="D63" s="27" t="s">
        <v>73</v>
      </c>
      <c r="E63" s="30" t="s">
        <v>119</v>
      </c>
      <c r="F63" s="67" t="s">
        <v>414</v>
      </c>
      <c r="G63" s="45" t="s">
        <v>283</v>
      </c>
      <c r="H63" s="45"/>
      <c r="I63" s="50"/>
      <c r="J63" s="50"/>
      <c r="K63" s="53"/>
    </row>
    <row r="64" spans="1:11" s="54" customFormat="1" ht="38.25">
      <c r="A64" s="16" t="s">
        <v>977</v>
      </c>
      <c r="B64" s="28" t="s">
        <v>168</v>
      </c>
      <c r="C64" s="27" t="s">
        <v>163</v>
      </c>
      <c r="D64" s="27" t="s">
        <v>73</v>
      </c>
      <c r="E64" s="30" t="s">
        <v>119</v>
      </c>
      <c r="F64" s="20" t="s">
        <v>28</v>
      </c>
      <c r="G64" s="45" t="s">
        <v>283</v>
      </c>
      <c r="H64" s="45"/>
      <c r="I64" s="50"/>
      <c r="J64" s="50"/>
      <c r="K64" s="53"/>
    </row>
    <row r="65" spans="1:11" s="54" customFormat="1" ht="25.5">
      <c r="A65" s="16" t="s">
        <v>978</v>
      </c>
      <c r="B65" s="28" t="s">
        <v>168</v>
      </c>
      <c r="C65" s="27" t="s">
        <v>163</v>
      </c>
      <c r="D65" s="27" t="s">
        <v>73</v>
      </c>
      <c r="E65" s="30" t="s">
        <v>119</v>
      </c>
      <c r="F65" s="67" t="s">
        <v>415</v>
      </c>
      <c r="G65" s="45" t="s">
        <v>283</v>
      </c>
      <c r="H65" s="45"/>
      <c r="I65" s="50"/>
      <c r="J65" s="50"/>
      <c r="K65" s="53"/>
    </row>
    <row r="66" spans="1:10" ht="25.5">
      <c r="A66" s="16" t="s">
        <v>979</v>
      </c>
      <c r="B66" s="26" t="s">
        <v>168</v>
      </c>
      <c r="C66" s="25" t="s">
        <v>175</v>
      </c>
      <c r="D66" s="25" t="s">
        <v>174</v>
      </c>
      <c r="E66" s="29" t="s">
        <v>119</v>
      </c>
      <c r="F66" s="66" t="s">
        <v>416</v>
      </c>
      <c r="G66" s="46" t="s">
        <v>283</v>
      </c>
      <c r="H66" s="46"/>
      <c r="I66" s="48"/>
      <c r="J66" s="48"/>
    </row>
    <row r="67" spans="1:10" ht="25.5">
      <c r="A67" s="16" t="s">
        <v>980</v>
      </c>
      <c r="B67" s="48" t="s">
        <v>168</v>
      </c>
      <c r="C67" s="46" t="s">
        <v>175</v>
      </c>
      <c r="D67" s="46" t="s">
        <v>174</v>
      </c>
      <c r="E67" s="55" t="s">
        <v>119</v>
      </c>
      <c r="F67" s="48" t="s">
        <v>74</v>
      </c>
      <c r="G67" s="46" t="s">
        <v>287</v>
      </c>
      <c r="H67" s="46"/>
      <c r="I67" s="48"/>
      <c r="J67" s="48"/>
    </row>
    <row r="68" spans="1:10" ht="25.5">
      <c r="A68" s="16" t="s">
        <v>981</v>
      </c>
      <c r="B68" s="50" t="s">
        <v>168</v>
      </c>
      <c r="C68" s="46" t="s">
        <v>175</v>
      </c>
      <c r="D68" s="46" t="s">
        <v>174</v>
      </c>
      <c r="E68" s="55" t="s">
        <v>119</v>
      </c>
      <c r="F68" s="48" t="s">
        <v>75</v>
      </c>
      <c r="G68" s="46" t="s">
        <v>291</v>
      </c>
      <c r="H68" s="46"/>
      <c r="I68" s="48"/>
      <c r="J68" s="48"/>
    </row>
    <row r="69" spans="1:10" ht="51">
      <c r="A69" s="16" t="s">
        <v>982</v>
      </c>
      <c r="B69" s="28" t="s">
        <v>168</v>
      </c>
      <c r="C69" s="25" t="s">
        <v>175</v>
      </c>
      <c r="D69" s="25" t="s">
        <v>174</v>
      </c>
      <c r="E69" s="29" t="s">
        <v>119</v>
      </c>
      <c r="F69" s="66" t="s">
        <v>417</v>
      </c>
      <c r="G69" s="46" t="s">
        <v>283</v>
      </c>
      <c r="H69" s="46"/>
      <c r="I69" s="48"/>
      <c r="J69" s="48"/>
    </row>
    <row r="70" spans="1:10" ht="25.5">
      <c r="A70" s="16" t="s">
        <v>983</v>
      </c>
      <c r="B70" s="50" t="s">
        <v>168</v>
      </c>
      <c r="C70" s="46" t="s">
        <v>175</v>
      </c>
      <c r="D70" s="46" t="s">
        <v>174</v>
      </c>
      <c r="E70" s="55" t="s">
        <v>119</v>
      </c>
      <c r="F70" s="48" t="s">
        <v>76</v>
      </c>
      <c r="G70" s="46" t="s">
        <v>283</v>
      </c>
      <c r="H70" s="46"/>
      <c r="I70" s="48"/>
      <c r="J70" s="48"/>
    </row>
    <row r="71" spans="1:10" ht="38.25">
      <c r="A71" s="16" t="s">
        <v>984</v>
      </c>
      <c r="B71" s="26" t="s">
        <v>168</v>
      </c>
      <c r="C71" s="27" t="s">
        <v>163</v>
      </c>
      <c r="D71" s="25" t="s">
        <v>176</v>
      </c>
      <c r="E71" s="29" t="s">
        <v>71</v>
      </c>
      <c r="F71" s="66" t="s">
        <v>418</v>
      </c>
      <c r="G71" s="46" t="s">
        <v>283</v>
      </c>
      <c r="H71" s="46"/>
      <c r="I71" s="48"/>
      <c r="J71" s="48"/>
    </row>
    <row r="72" spans="1:11" s="54" customFormat="1" ht="25.5">
      <c r="A72" s="16" t="s">
        <v>985</v>
      </c>
      <c r="B72" s="50" t="s">
        <v>168</v>
      </c>
      <c r="C72" s="45" t="s">
        <v>162</v>
      </c>
      <c r="D72" s="45" t="s">
        <v>312</v>
      </c>
      <c r="E72" s="56" t="s">
        <v>71</v>
      </c>
      <c r="F72" s="50" t="s">
        <v>77</v>
      </c>
      <c r="G72" s="45" t="s">
        <v>286</v>
      </c>
      <c r="H72" s="45"/>
      <c r="I72" s="50"/>
      <c r="J72" s="50"/>
      <c r="K72" s="53"/>
    </row>
    <row r="73" spans="1:10" ht="12.75">
      <c r="A73" s="59" t="s">
        <v>215</v>
      </c>
      <c r="B73" s="59"/>
      <c r="C73" s="59"/>
      <c r="D73" s="59"/>
      <c r="E73" s="59"/>
      <c r="F73" s="59"/>
      <c r="G73" s="59"/>
      <c r="H73" s="59"/>
      <c r="I73" s="59"/>
      <c r="J73" s="59"/>
    </row>
    <row r="74" spans="1:11" s="54" customFormat="1" ht="37.5" customHeight="1">
      <c r="A74" s="20" t="s">
        <v>996</v>
      </c>
      <c r="B74" s="50" t="s">
        <v>121</v>
      </c>
      <c r="C74" s="45">
        <v>6.2</v>
      </c>
      <c r="D74" s="50" t="s">
        <v>259</v>
      </c>
      <c r="E74" s="50" t="s">
        <v>126</v>
      </c>
      <c r="F74" s="50" t="s">
        <v>260</v>
      </c>
      <c r="G74" s="45" t="s">
        <v>286</v>
      </c>
      <c r="H74" s="45"/>
      <c r="I74" s="50"/>
      <c r="J74" s="50"/>
      <c r="K74" s="53"/>
    </row>
    <row r="75" spans="1:11" s="54" customFormat="1" ht="78" customHeight="1">
      <c r="A75" s="20" t="s">
        <v>997</v>
      </c>
      <c r="B75" s="50" t="s">
        <v>121</v>
      </c>
      <c r="C75" s="45">
        <v>6.2</v>
      </c>
      <c r="D75" s="45" t="s">
        <v>259</v>
      </c>
      <c r="E75" s="50" t="s">
        <v>126</v>
      </c>
      <c r="F75" s="50" t="s">
        <v>261</v>
      </c>
      <c r="G75" s="45" t="s">
        <v>286</v>
      </c>
      <c r="H75" s="45"/>
      <c r="I75" s="50"/>
      <c r="J75" s="50"/>
      <c r="K75" s="53"/>
    </row>
    <row r="76" spans="1:11" s="54" customFormat="1" ht="37.5" customHeight="1">
      <c r="A76" s="20" t="s">
        <v>998</v>
      </c>
      <c r="B76" s="50" t="s">
        <v>121</v>
      </c>
      <c r="C76" s="45">
        <v>6.2</v>
      </c>
      <c r="D76" s="45" t="s">
        <v>138</v>
      </c>
      <c r="E76" s="50" t="s">
        <v>126</v>
      </c>
      <c r="F76" s="50" t="s">
        <v>127</v>
      </c>
      <c r="G76" s="45" t="s">
        <v>283</v>
      </c>
      <c r="H76" s="45"/>
      <c r="I76" s="50"/>
      <c r="J76" s="50"/>
      <c r="K76" s="53"/>
    </row>
    <row r="77" spans="1:11" s="54" customFormat="1" ht="37.5" customHeight="1">
      <c r="A77" s="20" t="s">
        <v>999</v>
      </c>
      <c r="B77" s="28" t="s">
        <v>121</v>
      </c>
      <c r="C77" s="27">
        <v>6.2</v>
      </c>
      <c r="D77" s="27" t="s">
        <v>138</v>
      </c>
      <c r="E77" s="28" t="s">
        <v>126</v>
      </c>
      <c r="F77" s="65" t="s">
        <v>445</v>
      </c>
      <c r="G77" s="45" t="s">
        <v>286</v>
      </c>
      <c r="H77" s="45"/>
      <c r="I77" s="50"/>
      <c r="J77" s="50"/>
      <c r="K77" s="53"/>
    </row>
    <row r="78" spans="1:11" s="54" customFormat="1" ht="38.25">
      <c r="A78" s="20" t="s">
        <v>1000</v>
      </c>
      <c r="B78" s="50" t="s">
        <v>121</v>
      </c>
      <c r="C78" s="45">
        <v>6.2</v>
      </c>
      <c r="D78" s="45" t="s">
        <v>138</v>
      </c>
      <c r="E78" s="50" t="s">
        <v>126</v>
      </c>
      <c r="F78" s="50" t="s">
        <v>128</v>
      </c>
      <c r="G78" s="45" t="s">
        <v>286</v>
      </c>
      <c r="H78" s="45"/>
      <c r="I78" s="50"/>
      <c r="J78" s="50"/>
      <c r="K78" s="53"/>
    </row>
    <row r="79" spans="1:11" s="54" customFormat="1" ht="38.25">
      <c r="A79" s="20" t="s">
        <v>1001</v>
      </c>
      <c r="B79" s="50" t="s">
        <v>121</v>
      </c>
      <c r="C79" s="45">
        <v>6.2</v>
      </c>
      <c r="D79" s="45" t="s">
        <v>138</v>
      </c>
      <c r="E79" s="50" t="s">
        <v>126</v>
      </c>
      <c r="F79" s="50" t="s">
        <v>135</v>
      </c>
      <c r="G79" s="45" t="s">
        <v>286</v>
      </c>
      <c r="H79" s="45"/>
      <c r="I79" s="50"/>
      <c r="J79" s="50"/>
      <c r="K79" s="53"/>
    </row>
    <row r="80" spans="1:11" s="54" customFormat="1" ht="36.75" customHeight="1">
      <c r="A80" s="20" t="s">
        <v>1002</v>
      </c>
      <c r="B80" s="50" t="s">
        <v>121</v>
      </c>
      <c r="C80" s="45">
        <v>6.2</v>
      </c>
      <c r="D80" s="45" t="s">
        <v>138</v>
      </c>
      <c r="E80" s="50" t="s">
        <v>126</v>
      </c>
      <c r="F80" s="50" t="s">
        <v>136</v>
      </c>
      <c r="G80" s="45" t="s">
        <v>290</v>
      </c>
      <c r="H80" s="45"/>
      <c r="I80" s="50"/>
      <c r="J80" s="50"/>
      <c r="K80" s="53"/>
    </row>
    <row r="81" spans="1:11" s="54" customFormat="1" ht="36.75" customHeight="1">
      <c r="A81" s="20" t="s">
        <v>1003</v>
      </c>
      <c r="B81" s="28" t="s">
        <v>121</v>
      </c>
      <c r="C81" s="27">
        <v>6.2</v>
      </c>
      <c r="D81" s="27" t="s">
        <v>138</v>
      </c>
      <c r="E81" s="28" t="s">
        <v>126</v>
      </c>
      <c r="F81" s="65" t="s">
        <v>446</v>
      </c>
      <c r="G81" s="45" t="s">
        <v>283</v>
      </c>
      <c r="H81" s="45"/>
      <c r="I81" s="50"/>
      <c r="J81" s="50"/>
      <c r="K81" s="53"/>
    </row>
    <row r="82" spans="1:11" s="54" customFormat="1" ht="53.25" customHeight="1">
      <c r="A82" s="20" t="s">
        <v>1004</v>
      </c>
      <c r="B82" s="50" t="s">
        <v>126</v>
      </c>
      <c r="C82" s="45">
        <v>6.2</v>
      </c>
      <c r="D82" s="45" t="s">
        <v>308</v>
      </c>
      <c r="E82" s="50" t="s">
        <v>56</v>
      </c>
      <c r="F82" s="50" t="s">
        <v>57</v>
      </c>
      <c r="G82" s="45" t="s">
        <v>283</v>
      </c>
      <c r="H82" s="45"/>
      <c r="I82" s="50"/>
      <c r="J82" s="50"/>
      <c r="K82" s="53"/>
    </row>
    <row r="83" spans="1:11" s="54" customFormat="1" ht="39.75" customHeight="1">
      <c r="A83" s="20" t="s">
        <v>986</v>
      </c>
      <c r="B83" s="28" t="s">
        <v>121</v>
      </c>
      <c r="C83" s="27">
        <v>6.3</v>
      </c>
      <c r="D83" s="27" t="s">
        <v>166</v>
      </c>
      <c r="E83" s="28" t="s">
        <v>137</v>
      </c>
      <c r="F83" s="65" t="s">
        <v>447</v>
      </c>
      <c r="G83" s="45" t="s">
        <v>283</v>
      </c>
      <c r="H83" s="45"/>
      <c r="I83" s="50"/>
      <c r="J83" s="50"/>
      <c r="K83" s="53"/>
    </row>
    <row r="84" spans="1:10" ht="12.75">
      <c r="A84" s="59" t="s">
        <v>217</v>
      </c>
      <c r="B84" s="59"/>
      <c r="C84" s="59"/>
      <c r="D84" s="59"/>
      <c r="E84" s="59"/>
      <c r="F84" s="59"/>
      <c r="G84" s="59"/>
      <c r="H84" s="59"/>
      <c r="I84" s="59"/>
      <c r="J84" s="59"/>
    </row>
    <row r="85" spans="1:10" ht="141.75" customHeight="1">
      <c r="A85" s="16" t="s">
        <v>987</v>
      </c>
      <c r="B85" s="28" t="s">
        <v>171</v>
      </c>
      <c r="C85" s="25">
        <v>8.3</v>
      </c>
      <c r="D85" s="25" t="s">
        <v>307</v>
      </c>
      <c r="E85" s="26" t="s">
        <v>144</v>
      </c>
      <c r="F85" s="66" t="s">
        <v>453</v>
      </c>
      <c r="G85" s="46" t="s">
        <v>283</v>
      </c>
      <c r="H85" s="46"/>
      <c r="I85" s="48"/>
      <c r="J85" s="48"/>
    </row>
    <row r="86" spans="1:10" ht="38.25">
      <c r="A86" s="16" t="s">
        <v>988</v>
      </c>
      <c r="B86" s="28" t="s">
        <v>171</v>
      </c>
      <c r="C86" s="25" t="s">
        <v>161</v>
      </c>
      <c r="D86" s="25" t="s">
        <v>307</v>
      </c>
      <c r="E86" s="26" t="s">
        <v>144</v>
      </c>
      <c r="F86" s="66" t="s">
        <v>454</v>
      </c>
      <c r="G86" s="46" t="s">
        <v>283</v>
      </c>
      <c r="H86" s="46"/>
      <c r="I86" s="48"/>
      <c r="J86" s="48"/>
    </row>
    <row r="87" spans="1:10" ht="51">
      <c r="A87" s="16" t="s">
        <v>989</v>
      </c>
      <c r="B87" s="28" t="s">
        <v>171</v>
      </c>
      <c r="C87" s="25" t="s">
        <v>161</v>
      </c>
      <c r="D87" s="25" t="s">
        <v>307</v>
      </c>
      <c r="E87" s="26" t="s">
        <v>144</v>
      </c>
      <c r="F87" s="66" t="s">
        <v>455</v>
      </c>
      <c r="G87" s="46" t="s">
        <v>283</v>
      </c>
      <c r="H87" s="46"/>
      <c r="I87" s="48"/>
      <c r="J87" s="48"/>
    </row>
    <row r="88" spans="1:10" ht="38.25">
      <c r="A88" s="16" t="s">
        <v>990</v>
      </c>
      <c r="B88" s="26" t="s">
        <v>170</v>
      </c>
      <c r="C88" s="25" t="s">
        <v>161</v>
      </c>
      <c r="D88" s="25" t="s">
        <v>116</v>
      </c>
      <c r="E88" s="29" t="s">
        <v>122</v>
      </c>
      <c r="F88" s="66" t="s">
        <v>456</v>
      </c>
      <c r="G88" s="46" t="s">
        <v>283</v>
      </c>
      <c r="H88" s="46"/>
      <c r="I88" s="48"/>
      <c r="J88" s="48"/>
    </row>
    <row r="89" spans="1:10" ht="38.25">
      <c r="A89" s="16" t="s">
        <v>991</v>
      </c>
      <c r="B89" s="28" t="s">
        <v>171</v>
      </c>
      <c r="C89" s="25" t="s">
        <v>161</v>
      </c>
      <c r="D89" s="25" t="s">
        <v>307</v>
      </c>
      <c r="E89" s="26" t="s">
        <v>146</v>
      </c>
      <c r="F89" s="66" t="s">
        <v>458</v>
      </c>
      <c r="G89" s="46" t="s">
        <v>283</v>
      </c>
      <c r="H89" s="46"/>
      <c r="I89" s="48"/>
      <c r="J89" s="48"/>
    </row>
    <row r="90" spans="1:10" ht="38.25">
      <c r="A90" s="16" t="s">
        <v>992</v>
      </c>
      <c r="B90" s="28" t="s">
        <v>171</v>
      </c>
      <c r="C90" s="25" t="s">
        <v>161</v>
      </c>
      <c r="D90" s="25" t="s">
        <v>307</v>
      </c>
      <c r="E90" s="26" t="s">
        <v>146</v>
      </c>
      <c r="F90" s="66" t="s">
        <v>457</v>
      </c>
      <c r="G90" s="46" t="s">
        <v>283</v>
      </c>
      <c r="H90" s="46"/>
      <c r="I90" s="48"/>
      <c r="J90" s="48"/>
    </row>
    <row r="91" spans="1:10" ht="50.25" customHeight="1">
      <c r="A91" s="16" t="s">
        <v>993</v>
      </c>
      <c r="B91" s="28" t="s">
        <v>171</v>
      </c>
      <c r="C91" s="25" t="s">
        <v>161</v>
      </c>
      <c r="D91" s="25" t="s">
        <v>307</v>
      </c>
      <c r="E91" s="26" t="s">
        <v>146</v>
      </c>
      <c r="F91" s="66" t="s">
        <v>459</v>
      </c>
      <c r="G91" s="46" t="s">
        <v>283</v>
      </c>
      <c r="H91" s="46"/>
      <c r="I91" s="48"/>
      <c r="J91" s="48"/>
    </row>
    <row r="92" spans="1:10" ht="38.25">
      <c r="A92" s="16" t="s">
        <v>994</v>
      </c>
      <c r="B92" s="28" t="s">
        <v>171</v>
      </c>
      <c r="C92" s="25" t="s">
        <v>161</v>
      </c>
      <c r="D92" s="25" t="s">
        <v>307</v>
      </c>
      <c r="E92" s="26" t="s">
        <v>146</v>
      </c>
      <c r="F92" s="66" t="s">
        <v>462</v>
      </c>
      <c r="G92" s="46" t="s">
        <v>283</v>
      </c>
      <c r="H92" s="46"/>
      <c r="I92" s="48"/>
      <c r="J92" s="48"/>
    </row>
    <row r="93" spans="1:10" ht="38.25">
      <c r="A93" s="16" t="s">
        <v>995</v>
      </c>
      <c r="B93" s="28" t="s">
        <v>171</v>
      </c>
      <c r="C93" s="25" t="s">
        <v>161</v>
      </c>
      <c r="D93" s="25" t="s">
        <v>307</v>
      </c>
      <c r="E93" s="26" t="s">
        <v>146</v>
      </c>
      <c r="F93" s="66" t="s">
        <v>461</v>
      </c>
      <c r="G93" s="46" t="s">
        <v>287</v>
      </c>
      <c r="H93" s="46"/>
      <c r="I93" s="48"/>
      <c r="J93" s="48"/>
    </row>
    <row r="94" spans="1:10" ht="51">
      <c r="A94" s="16" t="s">
        <v>1005</v>
      </c>
      <c r="B94" s="28" t="s">
        <v>171</v>
      </c>
      <c r="C94" s="25" t="s">
        <v>161</v>
      </c>
      <c r="D94" s="25" t="s">
        <v>307</v>
      </c>
      <c r="E94" s="26" t="s">
        <v>191</v>
      </c>
      <c r="F94" s="66" t="s">
        <v>463</v>
      </c>
      <c r="G94" s="46" t="s">
        <v>290</v>
      </c>
      <c r="H94" s="46"/>
      <c r="I94" s="48"/>
      <c r="J94" s="48"/>
    </row>
    <row r="95" spans="1:10" ht="12.75">
      <c r="A95" s="59" t="s">
        <v>278</v>
      </c>
      <c r="B95" s="59"/>
      <c r="C95" s="59"/>
      <c r="D95" s="59"/>
      <c r="E95" s="59"/>
      <c r="F95" s="59"/>
      <c r="G95" s="59"/>
      <c r="H95" s="59"/>
      <c r="I95" s="59"/>
      <c r="J95" s="59"/>
    </row>
    <row r="96" spans="1:10" ht="72" customHeight="1">
      <c r="A96" s="46">
        <v>220</v>
      </c>
      <c r="B96" s="48"/>
      <c r="C96" s="46"/>
      <c r="D96" s="46"/>
      <c r="E96" s="48"/>
      <c r="F96" s="48"/>
      <c r="H96" s="46"/>
      <c r="I96" s="48"/>
      <c r="J96" s="48"/>
    </row>
    <row r="97" spans="1:10" ht="72" customHeight="1">
      <c r="A97" s="46">
        <v>221</v>
      </c>
      <c r="B97" s="48"/>
      <c r="C97" s="46"/>
      <c r="D97" s="46"/>
      <c r="E97" s="48"/>
      <c r="F97" s="48"/>
      <c r="H97" s="46"/>
      <c r="I97" s="48"/>
      <c r="J97" s="48"/>
    </row>
    <row r="98" spans="1:10" ht="77.25" customHeight="1">
      <c r="A98" s="46">
        <v>222</v>
      </c>
      <c r="B98" s="48"/>
      <c r="C98" s="46"/>
      <c r="D98" s="46"/>
      <c r="E98" s="48"/>
      <c r="F98" s="48"/>
      <c r="H98" s="46"/>
      <c r="I98" s="48"/>
      <c r="J98" s="48"/>
    </row>
    <row r="99" spans="1:10" ht="129.75" customHeight="1">
      <c r="A99" s="61" t="s">
        <v>279</v>
      </c>
      <c r="B99" s="62"/>
      <c r="C99" s="62"/>
      <c r="D99" s="62"/>
      <c r="E99" s="62"/>
      <c r="F99" s="62"/>
      <c r="G99" s="62"/>
      <c r="H99" s="62"/>
      <c r="I99" s="62"/>
      <c r="J99" s="62"/>
    </row>
  </sheetData>
  <sheetProtection/>
  <autoFilter ref="A1:J99"/>
  <dataValidations count="1">
    <dataValidation type="list" allowBlank="1" showInputMessage="1" showErrorMessage="1" sqref="H96:H98 H74:H83 H3:H4 H2:I2 H6:H72 H85:H94">
      <formula1>"P, F, N/A"</formula1>
    </dataValidation>
  </dataValidations>
  <printOptions horizontalCentered="1"/>
  <pageMargins left="0.1" right="0.1" top="1" bottom="1" header="0.5" footer="0.5"/>
  <pageSetup horizontalDpi="600" verticalDpi="600" orientation="landscape" scale="80" r:id="rId1"/>
  <headerFooter alignWithMargins="0">
    <oddHeader>&amp;CIRS Safeguards
Safeguards Disclosure Security Evaluation Matrix (SDSEM)</oddHeader>
    <oddFooter>&amp;L&amp;F&amp;C&amp;A&amp;R&amp;P of &amp;N</oddFooter>
  </headerFooter>
</worksheet>
</file>

<file path=xl/worksheets/sheet9.xml><?xml version="1.0" encoding="utf-8"?>
<worksheet xmlns="http://schemas.openxmlformats.org/spreadsheetml/2006/main" xmlns:r="http://schemas.openxmlformats.org/officeDocument/2006/relationships">
  <dimension ref="B1:C12"/>
  <sheetViews>
    <sheetView zoomScale="75" zoomScaleNormal="75" zoomScaleSheetLayoutView="75" zoomScalePageLayoutView="0" workbookViewId="0" topLeftCell="A1">
      <pane ySplit="1" topLeftCell="A2" activePane="bottomLeft" state="frozen"/>
      <selection pane="topLeft" activeCell="A1" sqref="A1"/>
      <selection pane="bottomLeft" activeCell="A1" sqref="A1:IV1"/>
    </sheetView>
  </sheetViews>
  <sheetFormatPr defaultColWidth="9.140625" defaultRowHeight="12.75"/>
  <cols>
    <col min="1" max="1" width="4.7109375" style="3" customWidth="1"/>
    <col min="2" max="2" width="30.28125" style="4" customWidth="1"/>
    <col min="3" max="3" width="126.28125" style="3" customWidth="1"/>
    <col min="4" max="4" width="24.00390625" style="3" customWidth="1"/>
    <col min="5" max="16384" width="9.140625" style="3" customWidth="1"/>
  </cols>
  <sheetData>
    <row r="1" spans="2:3" ht="15">
      <c r="B1" s="147" t="s">
        <v>293</v>
      </c>
      <c r="C1" s="148"/>
    </row>
    <row r="3" spans="2:3" ht="28.5">
      <c r="B3" s="5" t="s">
        <v>202</v>
      </c>
      <c r="C3" s="6" t="s">
        <v>203</v>
      </c>
    </row>
    <row r="4" spans="2:3" ht="30">
      <c r="B4" s="5" t="s">
        <v>209</v>
      </c>
      <c r="C4" s="6" t="s">
        <v>335</v>
      </c>
    </row>
    <row r="5" spans="2:3" ht="15">
      <c r="B5" s="5" t="s">
        <v>210</v>
      </c>
      <c r="C5" s="6" t="s">
        <v>211</v>
      </c>
    </row>
    <row r="6" spans="2:3" ht="15">
      <c r="B6" s="5" t="s">
        <v>299</v>
      </c>
      <c r="C6" s="6" t="s">
        <v>331</v>
      </c>
    </row>
    <row r="7" spans="2:3" ht="15">
      <c r="B7" s="5" t="s">
        <v>300</v>
      </c>
      <c r="C7" s="6" t="s">
        <v>332</v>
      </c>
    </row>
    <row r="8" spans="2:3" ht="15">
      <c r="B8" s="5" t="s">
        <v>301</v>
      </c>
      <c r="C8" s="6" t="s">
        <v>333</v>
      </c>
    </row>
    <row r="9" spans="2:3" ht="260.25" customHeight="1">
      <c r="B9" s="5" t="s">
        <v>288</v>
      </c>
      <c r="C9" s="6" t="s">
        <v>32</v>
      </c>
    </row>
    <row r="10" spans="2:3" ht="28.5">
      <c r="B10" s="5" t="s">
        <v>334</v>
      </c>
      <c r="C10" s="7" t="s">
        <v>294</v>
      </c>
    </row>
    <row r="11" spans="2:3" ht="30">
      <c r="B11" s="5" t="s">
        <v>129</v>
      </c>
      <c r="C11" s="7" t="s">
        <v>42</v>
      </c>
    </row>
    <row r="12" spans="2:3" ht="142.5">
      <c r="B12" s="5" t="s">
        <v>130</v>
      </c>
      <c r="C12" s="6" t="s">
        <v>297</v>
      </c>
    </row>
  </sheetData>
  <sheetProtection/>
  <mergeCells count="1">
    <mergeCell ref="B1:C1"/>
  </mergeCells>
  <printOptions/>
  <pageMargins left="0.75" right="0.75" top="1" bottom="1" header="0.5" footer="0.5"/>
  <pageSetup horizontalDpi="600" verticalDpi="600" orientation="landscape" scale="76" r:id="rId1"/>
  <headerFooter alignWithMargins="0">
    <oddHeader>&amp;CIRS Safeguards
Safeguards Disclosure Security Evaluation Matrix (SDSEM)</oddHeader>
    <oddFooter>&amp;L&amp;F&amp;C&amp;A&amp;R&amp;P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Safeguard Computer Security Evaluation Matrix (SCSEM) </dc:title>
  <dc:subject/>
  <dc:creator>IRS</dc:creator>
  <cp:keywords/>
  <dc:description/>
  <cp:lastModifiedBy>Jonathan Isner</cp:lastModifiedBy>
  <cp:lastPrinted>2010-06-14T19:44:25Z</cp:lastPrinted>
  <dcterms:created xsi:type="dcterms:W3CDTF">2000-05-15T16:39:39Z</dcterms:created>
  <dcterms:modified xsi:type="dcterms:W3CDTF">2010-08-09T13:50:08Z</dcterms:modified>
  <cp:category/>
  <cp:version/>
  <cp:contentType/>
  <cp:contentStatus/>
</cp:coreProperties>
</file>