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65" yWindow="225" windowWidth="11175" windowHeight="9900" tabRatio="930" activeTab="0"/>
  </bookViews>
  <sheets>
    <sheet name="Cover" sheetId="1" r:id="rId1"/>
    <sheet name="Purpose" sheetId="2" r:id="rId2"/>
    <sheet name="Dashboard" sheetId="3" r:id="rId3"/>
    <sheet name="Evidence" sheetId="4" r:id="rId4"/>
    <sheet name="Test Cases" sheetId="5" r:id="rId5"/>
    <sheet name="Tumbleweed Appendix" sheetId="6" r:id="rId6"/>
    <sheet name="State Run Data Center Appendix" sheetId="7" r:id="rId7"/>
    <sheet name="Web Portal Appendix" sheetId="8" r:id="rId8"/>
    <sheet name="IVR Appendix" sheetId="9" r:id="rId9"/>
    <sheet name="MFD Appendix" sheetId="10" r:id="rId10"/>
    <sheet name="Data Warehouse Appendix" sheetId="11" r:id="rId11"/>
    <sheet name="Out of Scope Controls" sheetId="12" r:id="rId12"/>
    <sheet name="Legend" sheetId="13" r:id="rId13"/>
    <sheet name="Sources" sheetId="14" r:id="rId14"/>
    <sheet name="Change Log" sheetId="15" r:id="rId15"/>
  </sheets>
  <definedNames>
    <definedName name="_xlnm._FilterDatabase" localSheetId="8" hidden="1">'IVR Appendix'!$A$2:$K$2</definedName>
    <definedName name="_xlnm._FilterDatabase" localSheetId="6" hidden="1">'State Run Data Center Appendix'!$A$2:$K$2</definedName>
    <definedName name="_xlnm._FilterDatabase" localSheetId="4" hidden="1">'Test Cases'!$A$2:$K$84</definedName>
    <definedName name="_xlnm._FilterDatabase" localSheetId="5" hidden="1">'Tumbleweed Appendix'!$A$2:$I$8</definedName>
    <definedName name="_xlnm._FilterDatabase" localSheetId="7" hidden="1">'Web Portal Appendix'!$A$2:$K$2</definedName>
    <definedName name="_xlfn.IFERROR" hidden="1">#NAME?</definedName>
    <definedName name="OLE_LINK1" localSheetId="4">'Test Cases'!#REF!</definedName>
    <definedName name="OLE_LINK1" localSheetId="5">'Tumbleweed Appendix'!#REF!</definedName>
    <definedName name="OLE_LINK2" localSheetId="4">'Test Cases'!#REF!</definedName>
    <definedName name="OLE_LINK2" localSheetId="5">'Tumbleweed Appendix'!#REF!</definedName>
    <definedName name="_xlnm.Print_Area" localSheetId="14">'Change Log'!$A$1:$E$18</definedName>
    <definedName name="_xlnm.Print_Area" localSheetId="2">'Dashboard'!$A$1:$G$35</definedName>
    <definedName name="_xlnm.Print_Area" localSheetId="10">'Data Warehouse Appendix'!$A$1:$K$5</definedName>
    <definedName name="_xlnm.Print_Area" localSheetId="3">'Evidence'!$A$1:$C$15</definedName>
    <definedName name="_xlnm.Print_Area" localSheetId="8">'IVR Appendix'!$A$1:$K$6</definedName>
    <definedName name="_xlnm.Print_Area" localSheetId="12">'Legend'!$B$2:$E$13</definedName>
    <definedName name="_xlnm.Print_Area" localSheetId="9">'MFD Appendix'!$A$2:$K$4</definedName>
    <definedName name="_xlnm.Print_Area" localSheetId="11">'Out of Scope Controls'!$A$1:$B$108</definedName>
    <definedName name="_xlnm.Print_Area" localSheetId="13">'Sources'!$B$2:$B$4</definedName>
    <definedName name="_xlnm.Print_Area" localSheetId="6">'State Run Data Center Appendix'!$A$1:$K$5</definedName>
    <definedName name="_xlnm.Print_Area" localSheetId="4">'Test Cases'!$A$1:$K$84</definedName>
    <definedName name="_xlnm.Print_Area" localSheetId="5">'Tumbleweed Appendix'!$A$1:$K$8</definedName>
    <definedName name="_xlnm.Print_Area" localSheetId="7">'Web Portal Appendix'!$A$1:$K$5</definedName>
    <definedName name="_xlnm.Print_Titles" localSheetId="14">'Change Log'!$1:$1</definedName>
    <definedName name="_xlnm.Print_Titles" localSheetId="8">'IVR Appendix'!$1:$2</definedName>
    <definedName name="_xlnm.Print_Titles" localSheetId="6">'State Run Data Center Appendix'!$1:$2</definedName>
    <definedName name="_xlnm.Print_Titles" localSheetId="4">'Test Cases'!$1:$2</definedName>
    <definedName name="_xlnm.Print_Titles" localSheetId="5">'Tumbleweed Appendix'!$1:$2</definedName>
    <definedName name="_xlnm.Print_Titles" localSheetId="7">'Web Portal Appendix'!$1:$2</definedName>
    <definedName name="ValidEntries">'Legend'!$D$15:$D$18</definedName>
    <definedName name="ValidInputs">'Legend'!$F$2:$F$5</definedName>
    <definedName name="ValidResults">'Legend'!$D$15:$D$17</definedName>
    <definedName name="Z_E57F29D0_C1B7_4F3E_AEF9_5957BC44B37E_.wvu.Cols" localSheetId="12" hidden="1">'Legend'!$F:$F</definedName>
    <definedName name="Z_E57F29D0_C1B7_4F3E_AEF9_5957BC44B37E_.wvu.FilterData" localSheetId="8" hidden="1">'IVR Appendix'!$A$2:$K$2</definedName>
    <definedName name="Z_E57F29D0_C1B7_4F3E_AEF9_5957BC44B37E_.wvu.FilterData" localSheetId="6" hidden="1">'State Run Data Center Appendix'!$A$2:$K$2</definedName>
    <definedName name="Z_E57F29D0_C1B7_4F3E_AEF9_5957BC44B37E_.wvu.FilterData" localSheetId="4" hidden="1">'Test Cases'!$A$2:$K$84</definedName>
    <definedName name="Z_E57F29D0_C1B7_4F3E_AEF9_5957BC44B37E_.wvu.FilterData" localSheetId="5" hidden="1">'Tumbleweed Appendix'!$A$2:$I$8</definedName>
    <definedName name="Z_E57F29D0_C1B7_4F3E_AEF9_5957BC44B37E_.wvu.FilterData" localSheetId="7" hidden="1">'Web Portal Appendix'!$A$2:$K$2</definedName>
    <definedName name="Z_E57F29D0_C1B7_4F3E_AEF9_5957BC44B37E_.wvu.PrintArea" localSheetId="2" hidden="1">'Dashboard'!$A$1:$D$12</definedName>
    <definedName name="Z_E57F29D0_C1B7_4F3E_AEF9_5957BC44B37E_.wvu.PrintArea" localSheetId="10" hidden="1">'Data Warehouse Appendix'!$A$1:$K$5</definedName>
    <definedName name="Z_E57F29D0_C1B7_4F3E_AEF9_5957BC44B37E_.wvu.PrintArea" localSheetId="12" hidden="1">'Legend'!$A$1:$G$14</definedName>
    <definedName name="Z_E57F29D0_C1B7_4F3E_AEF9_5957BC44B37E_.wvu.PrintArea" localSheetId="13" hidden="1">'Sources'!$A$1:$C$5</definedName>
    <definedName name="Z_E57F29D0_C1B7_4F3E_AEF9_5957BC44B37E_.wvu.PrintArea" localSheetId="4" hidden="1">'Test Cases'!$A$2:$K$84</definedName>
    <definedName name="Z_E57F29D0_C1B7_4F3E_AEF9_5957BC44B37E_.wvu.PrintArea" localSheetId="5" hidden="1">'Tumbleweed Appendix'!$A$2:$K$6</definedName>
    <definedName name="Z_E57F29D0_C1B7_4F3E_AEF9_5957BC44B37E_.wvu.PrintTitles" localSheetId="14" hidden="1">'Change Log'!$1:$1</definedName>
    <definedName name="Z_E57F29D0_C1B7_4F3E_AEF9_5957BC44B37E_.wvu.PrintTitles" localSheetId="4" hidden="1">'Test Cases'!$2:$2</definedName>
    <definedName name="Z_E57F29D0_C1B7_4F3E_AEF9_5957BC44B37E_.wvu.PrintTitles" localSheetId="5" hidden="1">'Tumbleweed Appendix'!$2:$2</definedName>
    <definedName name="Z_E5B51DC2_C30F_4835_BB44_B129B009B06B_.wvu.Cols" localSheetId="12" hidden="1">'Legend'!$F:$F</definedName>
    <definedName name="Z_E5B51DC2_C30F_4835_BB44_B129B009B06B_.wvu.FilterData" localSheetId="8" hidden="1">'IVR Appendix'!$A$2:$K$2</definedName>
    <definedName name="Z_E5B51DC2_C30F_4835_BB44_B129B009B06B_.wvu.FilterData" localSheetId="6" hidden="1">'State Run Data Center Appendix'!$A$2:$K$2</definedName>
    <definedName name="Z_E5B51DC2_C30F_4835_BB44_B129B009B06B_.wvu.FilterData" localSheetId="4" hidden="1">'Test Cases'!$A$2:$K$84</definedName>
    <definedName name="Z_E5B51DC2_C30F_4835_BB44_B129B009B06B_.wvu.FilterData" localSheetId="5" hidden="1">'Tumbleweed Appendix'!$A$2:$I$8</definedName>
    <definedName name="Z_E5B51DC2_C30F_4835_BB44_B129B009B06B_.wvu.FilterData" localSheetId="7" hidden="1">'Web Portal Appendix'!$A$2:$K$2</definedName>
    <definedName name="Z_E5B51DC2_C30F_4835_BB44_B129B009B06B_.wvu.PrintArea" localSheetId="2" hidden="1">'Dashboard'!$A$1:$D$12</definedName>
    <definedName name="Z_E5B51DC2_C30F_4835_BB44_B129B009B06B_.wvu.PrintArea" localSheetId="10" hidden="1">'Data Warehouse Appendix'!$A$1:$K$5</definedName>
    <definedName name="Z_E5B51DC2_C30F_4835_BB44_B129B009B06B_.wvu.PrintArea" localSheetId="12" hidden="1">'Legend'!$A$1:$G$14</definedName>
    <definedName name="Z_E5B51DC2_C30F_4835_BB44_B129B009B06B_.wvu.PrintArea" localSheetId="13" hidden="1">'Sources'!$A$1:$C$5</definedName>
    <definedName name="Z_E5B51DC2_C30F_4835_BB44_B129B009B06B_.wvu.PrintArea" localSheetId="4" hidden="1">'Test Cases'!$A$2:$K$84</definedName>
    <definedName name="Z_E5B51DC2_C30F_4835_BB44_B129B009B06B_.wvu.PrintArea" localSheetId="5" hidden="1">'Tumbleweed Appendix'!$A$2:$K$6</definedName>
    <definedName name="Z_E5B51DC2_C30F_4835_BB44_B129B009B06B_.wvu.PrintTitles" localSheetId="14" hidden="1">'Change Log'!$1:$1</definedName>
    <definedName name="Z_E5B51DC2_C30F_4835_BB44_B129B009B06B_.wvu.PrintTitles" localSheetId="4" hidden="1">'Test Cases'!$2:$2</definedName>
    <definedName name="Z_E5B51DC2_C30F_4835_BB44_B129B009B06B_.wvu.PrintTitles" localSheetId="5" hidden="1">'Tumbleweed Appendix'!$2:$2</definedName>
  </definedNames>
  <calcPr fullCalcOnLoad="1"/>
</workbook>
</file>

<file path=xl/sharedStrings.xml><?xml version="1.0" encoding="utf-8"?>
<sst xmlns="http://schemas.openxmlformats.org/spreadsheetml/2006/main" count="1165" uniqueCount="627">
  <si>
    <t xml:space="preserve">1. Examine procedures addressing maintenance personnel; service provider contracts and/or service level agreements; list of authorized personnel. 
</t>
  </si>
  <si>
    <t>Added Test IDs 97-104 for Data Warehouse objective tests</t>
  </si>
  <si>
    <t xml:space="preserve">1. Examine access control policy and procedures; and examine technical control SCSEM results for each technical platform within scope from the Safeguard review. 
</t>
  </si>
  <si>
    <t>1. The agency provides an incident response support resource for users.  Possible implementations of incident response support resources include a help desk or an assistance group, and access to forensics services.</t>
  </si>
  <si>
    <t>1. Examine incident response testing policy and procedures addressing incident response testing and exercises and incident response testing material to determine the tests/exercises defined by the agency.
2. Examine procedures addressing incident response testing and exercises to determine the frequency and types of test/exercises for incident response testing.
3. Examine incident response test results to verify results are documented.</t>
  </si>
  <si>
    <r>
      <t>(For Windows client only)</t>
    </r>
    <r>
      <rPr>
        <sz val="10"/>
        <rFont val="Arial"/>
        <family val="2"/>
      </rPr>
      <t xml:space="preserve">
1. Navigate to the Remote Site used for IRS file transfers and access the Explore Remote Sites dialog box. 
2. Click the General Tab.
3. Under Site Settings, verify the transfer protocol is HTTPS and port is 11443.
4. Under Login Type verify the "Use Certificate" box is checked, and a valid Identrust certificate is used.
</t>
    </r>
  </si>
  <si>
    <t xml:space="preserve">1. Audit reduction and report generation capability is provided either by the system itself, or by a third party software tool.
2. Examination of the tool and report indicates the tool is functioning properly. </t>
  </si>
  <si>
    <t>Expected Result</t>
  </si>
  <si>
    <t>CP-2</t>
  </si>
  <si>
    <t>CP-4</t>
  </si>
  <si>
    <t>CM-1</t>
  </si>
  <si>
    <t>CM-2</t>
  </si>
  <si>
    <t>CM-3</t>
  </si>
  <si>
    <t>CM-4</t>
  </si>
  <si>
    <t>SI-1</t>
  </si>
  <si>
    <t>SI-3</t>
  </si>
  <si>
    <t>SI-4</t>
  </si>
  <si>
    <t>SI-5</t>
  </si>
  <si>
    <t>IR-1</t>
  </si>
  <si>
    <t>IR-2</t>
  </si>
  <si>
    <t>IR-3</t>
  </si>
  <si>
    <t>AT-1</t>
  </si>
  <si>
    <t>AT-2</t>
  </si>
  <si>
    <t>AT-3</t>
  </si>
  <si>
    <t>IA-1</t>
  </si>
  <si>
    <t>AC-1</t>
  </si>
  <si>
    <t>AU-1</t>
  </si>
  <si>
    <t>AU-7</t>
  </si>
  <si>
    <t>SC-1</t>
  </si>
  <si>
    <t>RA-5</t>
  </si>
  <si>
    <t>PL</t>
  </si>
  <si>
    <t>PL-1</t>
  </si>
  <si>
    <t>PL-2</t>
  </si>
  <si>
    <t>PL-4</t>
  </si>
  <si>
    <t>PL-6</t>
  </si>
  <si>
    <t>SA-5</t>
  </si>
  <si>
    <t>SA-9</t>
  </si>
  <si>
    <t>SA-6</t>
  </si>
  <si>
    <t>SA-7</t>
  </si>
  <si>
    <t>SA-8</t>
  </si>
  <si>
    <t>CA-1</t>
  </si>
  <si>
    <t>CA-2</t>
  </si>
  <si>
    <t>CA-3</t>
  </si>
  <si>
    <t>SA-11</t>
  </si>
  <si>
    <t>CA-5</t>
  </si>
  <si>
    <t>CA-6</t>
  </si>
  <si>
    <t>CA-7</t>
  </si>
  <si>
    <t>Cryptographic Key Establishment and Management</t>
  </si>
  <si>
    <t>Mobile Code</t>
  </si>
  <si>
    <t>Voice Over Internet Protocol</t>
  </si>
  <si>
    <t>Public Key Infrastructure Certificates</t>
  </si>
  <si>
    <t>Vulnerability Scanning</t>
  </si>
  <si>
    <t>1. The URL is a HTTPS address indicated a secure connection between browser and server is used.</t>
  </si>
  <si>
    <t>1. Examine the data sharing agreement in place between the agency and the IRS for transfer of FTI to the agency via Tumbleweed.</t>
  </si>
  <si>
    <t>1.  The agreement is in place and current, data transfers are authorized by the IRS to the agency using Tumbleweed.</t>
  </si>
  <si>
    <t xml:space="preserve">1. Examine contingency plan testing and/or exercise documentation. 
2. Examine contingency plan testing records documents the results of contingency plan testing/exercises. 
</t>
  </si>
  <si>
    <t xml:space="preserve">1. Examine procedures addressing alternate storage sites, or interview personnel with alternate storage site responsibility.
2. Examine alternate storage site agreements. 
</t>
  </si>
  <si>
    <t>1. The Agency develops and implements a certificate policy and certification practice statement for the issuance of public key certificates used at the Agency-wide level.</t>
  </si>
  <si>
    <t>1. The Agency establishes usage restrictions and implementation guidance for mobile code technologies. Mobile code usage requires authorization and are documented and monitored.  Mobile code technologies include, for example, Java, JavaScript, ActiveX, PDF, Postscript, Shockwave movies, Flash animations, and VBScript.</t>
  </si>
  <si>
    <t xml:space="preserve">1. Continuous monitoring policy and procedures address configuration management and control of information system components, security impact analyses of changes to the system, ongoing assessment of security controls, and status reporting.
the organization assesses a subset of the controls annually during continuous monitoring.
2. The agency conducts security impact analyses on changes to the information system; the agency documents and reports changes to the security controls employed in the system and updates the system security plan and POA&amp;M as appropriate based on outcome of continuous monitoring activities. 
3. The policy establishes the selection criteria and subsequently selects a subset of the security controls employed within the information system for assessment based on FIPS 199 security categorization.
</t>
  </si>
  <si>
    <r>
      <t xml:space="preserve">1. Examine software usage restriction policy and/or list of rules governing user installed software. </t>
    </r>
    <r>
      <rPr>
        <sz val="10"/>
        <color indexed="12"/>
        <rFont val="Arial"/>
        <family val="2"/>
      </rPr>
      <t xml:space="preserve">
</t>
    </r>
  </si>
  <si>
    <t>First Release</t>
  </si>
  <si>
    <t>Updated CA controls to address alternative evidence.</t>
  </si>
  <si>
    <t>Updated to account for MOT and SDSEM overlap</t>
  </si>
  <si>
    <t>Updated language for controls that are the responsibility of the DES to test.</t>
  </si>
  <si>
    <t>Identification number of SCSEM test case</t>
  </si>
  <si>
    <t>NIST 800-53/PUB 1075 Control Class (Management, Operational, Technical)</t>
  </si>
  <si>
    <t>NIST 800-53/PUB 1075 Control Family (Risk Assessment, Security Planning, System and Services Acquisition, Security Assessment, Personnel Security, Contingency Planning, Configuration Management, System Maintenance, System and Information Integrity, Incident Response, Security Awareness and Training, Identification and Authentication, Access Control, Audit and Accountability, System and Communications Protection)</t>
  </si>
  <si>
    <t>NIST 800-53/PUB 1075 Reference Identification (1, 2, etc.)</t>
  </si>
  <si>
    <t>Test Procedure &amp; Expected Results</t>
  </si>
  <si>
    <t>Detailed test procedures to follow for test execution, and the expected outcome of the test step execution that would result in a Pass.</t>
  </si>
  <si>
    <t>The actual outcome of the test step execution, i.e., the actual configuration setting observed.</t>
  </si>
  <si>
    <t xml:space="preserve">1. Examine procedures addressing audit record retention.
2. Examine system audit records to verify the retention period. 
</t>
  </si>
  <si>
    <t xml:space="preserve">1. Interview personnel with system audit monitoring responsibility to determine if a capability for audit reduction and report generation is implemented.
2. Examine the audit reduction and report generation tool used, as well as a sample audit report.
</t>
  </si>
  <si>
    <t>Procedures</t>
  </si>
  <si>
    <t>Actual Results</t>
  </si>
  <si>
    <t>Comments / Supporting Evidence</t>
  </si>
  <si>
    <t>Controlled Maintenance</t>
  </si>
  <si>
    <t>MA</t>
  </si>
  <si>
    <t>Maintenance Personnel</t>
  </si>
  <si>
    <t>Malicious Code Protection</t>
  </si>
  <si>
    <t>Information Input Restrictions</t>
  </si>
  <si>
    <t>RA-1</t>
  </si>
  <si>
    <t>RA-3</t>
  </si>
  <si>
    <t>SA-1</t>
  </si>
  <si>
    <t>SA-2</t>
  </si>
  <si>
    <t>SA-3</t>
  </si>
  <si>
    <t>PS-1</t>
  </si>
  <si>
    <t>PS-2</t>
  </si>
  <si>
    <t>PS-3</t>
  </si>
  <si>
    <t>PS-4</t>
  </si>
  <si>
    <t>PS-5</t>
  </si>
  <si>
    <t>PS-6</t>
  </si>
  <si>
    <t>CP-1</t>
  </si>
  <si>
    <t xml:space="preserve">1. The Agency identifies personnel with significant information system security responsibilities and documents those roles and responsibilities.  
2. The Agency provides security training to personnel with identified information system security roles and responsibilities before authorizing access to the system; records include the type of security training received and the date completed; and  provides refresher training when required by system changes and annually thereafter.
3. The security training material addresses the procedures and activities necessary to fulfill those roles and responsibilities.
4. The document provides a listing of employees who have been identified as having key information system security roles and responsibilities.
</t>
  </si>
  <si>
    <t>AC-17</t>
  </si>
  <si>
    <t>Remote Access</t>
  </si>
  <si>
    <t>Removed Test ID 96 (TW-03) test for encryption of data at rest.</t>
  </si>
  <si>
    <t>Added Test ID 96. Changed Test ID 40 (CP-6) back to a required test case for the MOT and added the note about the agency's use of their alternate processing site as an alternate storage site for backup media containing FTI.</t>
  </si>
  <si>
    <t>SA-4</t>
  </si>
  <si>
    <t>Risk Assessment Policy and Procedures</t>
  </si>
  <si>
    <t>Security Planning Policy and Procedures</t>
  </si>
  <si>
    <t>System and Services Acquisition Policy and Procedures</t>
  </si>
  <si>
    <t>Plan Of Action and Milestones</t>
  </si>
  <si>
    <t>Contingency Planning Policy and Procedures</t>
  </si>
  <si>
    <t>Configuration Management Policy and Procedures</t>
  </si>
  <si>
    <t>System Maintenance Policy and Procedures</t>
  </si>
  <si>
    <t>System And Information Integrity Policy and Procedures</t>
  </si>
  <si>
    <t>Identification and Authentication Policy and Procedures</t>
  </si>
  <si>
    <t>Access Control Policy and Procedures</t>
  </si>
  <si>
    <t>Audit and Accountability Policy and Procedures</t>
  </si>
  <si>
    <t>Audit Record Retention</t>
  </si>
  <si>
    <t>System and Communications Protection Policy and Procedures</t>
  </si>
  <si>
    <t>Percent (%)</t>
  </si>
  <si>
    <t>Status</t>
  </si>
  <si>
    <t>Pass</t>
  </si>
  <si>
    <t>Fail</t>
  </si>
  <si>
    <t>Info</t>
  </si>
  <si>
    <t>Blank (Not Reviewed)</t>
  </si>
  <si>
    <t xml:space="preserve">1. Examine network design diagram and interview agency personnel to determine if FTI is encrypted when transmitted across a Wide Area Network (WAN).
2. Examine network design diagram and interview agency personnel to determine if FTI is encrypted when transmitted across the Local Area Network (LAN), including FTI that is downloaded from Tumbleweed and transmitted across the LAN.
3. If encryption is not used, interview agency personnel to determine how FTI is protected while in transit over the LAN and WAN.
</t>
  </si>
  <si>
    <t xml:space="preserve">1. If dedicated circuits are used in place of encryption for transmission of FTI across the WAN, interview agency personnel to determine what measures are in place to protect the circuits. 
</t>
  </si>
  <si>
    <t xml:space="preserve">1. Examine system and communications protection policy, procedures addressing cryptographic key management and establishment, information system design documentation; information system configuration settings and associated documentation and other relevant documents or records. (including developer design documentation) to determine if the information system employs automated mechanisms with supporting procedures or manual procedures for cryptographic key establishment and management and how the mechanisms and procedures are implemented.  
</t>
  </si>
  <si>
    <t xml:space="preserve">1. Examine system and communications protection policy, procedures addressing public key infrastructure certificates, public key certificate policy or policies, public key issuing process, and other relevant documents or records to determine if the Agency develops and implements a certificate policy and certification practice statement for the issuance of public key certificates at the Agency-wide level.
</t>
  </si>
  <si>
    <t xml:space="preserve">1. Examine system and communications protection policy, procedures addressing mobile code, mobile code usage restrictions, mobile code implementation guidance, and other relevant documents or records to determine if the Agency: 
i. establishes usage restrictions and implementation guidance for mobile code technologies based on the potential to cause damage to the information system if used maliciously
ii. documents, monitors, and controls the use of mobile code within the information system
iii. requires Agency officials to approve the use of mobile code.
</t>
  </si>
  <si>
    <t xml:space="preserve">1. Examine applicable system and communications protection policy, procedures addressing VoIP, VoIP usage restrictions, and other relevant documents or records to determine if the Agency has established policies and guidance for the use of VoIP.
</t>
  </si>
  <si>
    <t xml:space="preserve">1. The transfer protocol is HTTPS and the port is 11443.
2. The Login Type is certificate. </t>
  </si>
  <si>
    <t xml:space="preserve">1. Examine security training policies, procedures and records to determine if the Agency identifies personnel with significant information system security responsibilities and documents those roles and responsibilities.
2. Examine security training policies, procedures and records to determine if: (i) the Agency provides security training to personnel with identified information system security roles and responsibilities before authorizing access to the system; (ii) records include the type of security training received and the date completed; and (iii) provides refresher training when required by system changes and annually thereafter.
3. Examine the security training material for the selected roles and responsibilities to determine if the material addresses the procedures and activities necessary to fulfill those roles and responsibilities.
4. Obtain a copy of the document that lists personnel who have been identified as having key information system security roles and responsibilities.
</t>
  </si>
  <si>
    <t>1. Examine security awareness and training policy, procedures addressing security training records, security awareness and training records, and other relevant documents to determine if the Agency monitors and fully documents basic security awareness training and specific information system security training.
2. Inspect the training records of employees and verify that each has up-to-date security training records on file.
3. Examine applicable documents, to determine if the Agency documents the requirement to maintain security training records for contractors.
Sample Size = 5</t>
  </si>
  <si>
    <t>Control
ID</t>
  </si>
  <si>
    <t>Control 
Name</t>
  </si>
  <si>
    <t>Out-of-Scope Reason</t>
  </si>
  <si>
    <t>Control 
ID</t>
  </si>
  <si>
    <t>Control covered in the SDSEM</t>
  </si>
  <si>
    <t>Pass / Fail / N/A / Info</t>
  </si>
  <si>
    <t xml:space="preserve">Reviewer to indicate if the test case pass, failed. is not applicable or if more information is needed. </t>
  </si>
  <si>
    <t>Pass / Fail / Info / N/A</t>
  </si>
  <si>
    <t># of Tests</t>
  </si>
  <si>
    <t>-</t>
  </si>
  <si>
    <t>Total # of Tests Performed</t>
  </si>
  <si>
    <t>Total # of Tests Available</t>
  </si>
  <si>
    <t>Not Applicable (N/A)</t>
  </si>
  <si>
    <t xml:space="preserve">Test Method </t>
  </si>
  <si>
    <t>Examine
Interview</t>
  </si>
  <si>
    <t>Test</t>
  </si>
  <si>
    <t>Examine</t>
  </si>
  <si>
    <t>Reformatted to remove merged cells and allow for sorting.  Corrected spelling errors. Added test ID 76.</t>
  </si>
  <si>
    <t>References</t>
  </si>
  <si>
    <t>NIST Special Publication 800-53, Recommended Security Controls for Federal Information Systems, Revision 3</t>
  </si>
  <si>
    <t>Internal Revenue Service (IRS) Publication 1075</t>
  </si>
  <si>
    <r>
      <t xml:space="preserve">Test Case Tab:  </t>
    </r>
    <r>
      <rPr>
        <sz val="10"/>
        <rFont val="Arial"/>
        <family val="2"/>
      </rPr>
      <t>Execute the test cases and document the results to complete the IRS Safeguard Computer Security review.  Reviewer is required to complete the following columns:  Actual Results, Comments/Supporting Evidence.  Please find more details of each column below.</t>
    </r>
  </si>
  <si>
    <t xml:space="preserve"> Legend</t>
  </si>
  <si>
    <t xml:space="preserve">1. The desktop that is running the Tumbleweed application to receive FTI has encryption enabled. </t>
  </si>
  <si>
    <t>PM</t>
  </si>
  <si>
    <t>PM-2</t>
  </si>
  <si>
    <t>Senior Information Security Officer</t>
  </si>
  <si>
    <t>MP-3</t>
  </si>
  <si>
    <t>Examine 
Interview</t>
  </si>
  <si>
    <t>AC-22</t>
  </si>
  <si>
    <t>Publicly Accessible Content</t>
  </si>
  <si>
    <t>SA-10</t>
  </si>
  <si>
    <t>Developer Configuration Management</t>
  </si>
  <si>
    <t>AC-2</t>
  </si>
  <si>
    <t>AC-3</t>
  </si>
  <si>
    <t>SI-2</t>
  </si>
  <si>
    <t>AC-11</t>
  </si>
  <si>
    <t>AU-4</t>
  </si>
  <si>
    <t>AU-3</t>
  </si>
  <si>
    <t>AC-7</t>
  </si>
  <si>
    <t>AU-2</t>
  </si>
  <si>
    <t>IA-7</t>
  </si>
  <si>
    <t>SC-4</t>
  </si>
  <si>
    <t>AC-6</t>
  </si>
  <si>
    <t>AC-8</t>
  </si>
  <si>
    <t>AU-5</t>
  </si>
  <si>
    <t>AU-9</t>
  </si>
  <si>
    <t>AC-5</t>
  </si>
  <si>
    <t>AC-4</t>
  </si>
  <si>
    <t>SC-2</t>
  </si>
  <si>
    <t>1. Interview agency personnel to determine if a senior information security officer has been appointed to coordinate, develop, implement, and maintain an organization-wide information security program.  
2. Examine position description for senior information security officer to determine if responsibilities are established to coordinate, develop, implement, and maintain an organization-wide security program.</t>
  </si>
  <si>
    <t xml:space="preserve">1. Interview agency personnel to determine if the organization obtains, protects as required, and makes available to authorized personnel, administrator documentation for the information system that describes:
- Secure configuration, installation, and operation of the information system;
- Effective use and maintenance of security features/functions; and
- Known vulnerabilities regarding configuration and use of administrative (i.e., privileged) functions
2. Interview agency personnel to determine if the organization obtains, protects as required, and makes available to authorized personnel, user documentation for the information system that describes:
- User-accessible security features/functions and how to effectively use those security features/functions;
- Methods for user interaction with the information system, which enables individuals to use the system in a more secure manner; and
- User responsibilities in maintaining the security of the information and information system
3. Interview agency personnel to determine if organization documents attempts to obtain information system documentation when such documentation is either unavailable or nonexistent. </t>
  </si>
  <si>
    <t>1. FTI is publicly accessible through an agency information system.
2. Procedures are in place to designate and train individuals authorized to post FTI onto an agency information system that is publicly accessible and training for authorized individuals is performed to ensure that the system does not contain nonpublic information.
3. Reviews are conducted for proposed content of publicly accessible information for FTI prior to posting onto the agency information system.
4. Reviews are conducted for the content of publicly accessible information system for nonpublic information periodically and promptly removes nonpublic information if discovered.</t>
  </si>
  <si>
    <t>AU-6</t>
  </si>
  <si>
    <t>Audit Review, Analysis, and Reporting</t>
  </si>
  <si>
    <t>Security Assessment and Authorization Policies and Procedures</t>
  </si>
  <si>
    <t>IA-2</t>
  </si>
  <si>
    <t>Non-Local Maintenance</t>
  </si>
  <si>
    <t>PE-5</t>
  </si>
  <si>
    <t>Collaborative Computing Devices</t>
  </si>
  <si>
    <t>Information System Monitoring</t>
  </si>
  <si>
    <t>Security Alert, Advisories and Directives</t>
  </si>
  <si>
    <t>Covered in operating system and network SCSEMs</t>
  </si>
  <si>
    <t>Control covered in operating system and network device SCSEMs</t>
  </si>
  <si>
    <t>AU-8</t>
  </si>
  <si>
    <t>CP-3</t>
  </si>
  <si>
    <t>Control not selected in IRS Publication 1075</t>
  </si>
  <si>
    <t>CP-8</t>
  </si>
  <si>
    <t>CP-9</t>
  </si>
  <si>
    <t>CP-10</t>
  </si>
  <si>
    <t>IA-3</t>
  </si>
  <si>
    <t>IA-6</t>
  </si>
  <si>
    <t>Control covered in operating system SCSEMs</t>
  </si>
  <si>
    <t>MP-1</t>
  </si>
  <si>
    <t>MP-2</t>
  </si>
  <si>
    <t>MP-4</t>
  </si>
  <si>
    <t>MP-5</t>
  </si>
  <si>
    <t>MP-6</t>
  </si>
  <si>
    <t>MP-7</t>
  </si>
  <si>
    <t>PE-1</t>
  </si>
  <si>
    <t>PE-2</t>
  </si>
  <si>
    <t>PE-3</t>
  </si>
  <si>
    <t>PE-4</t>
  </si>
  <si>
    <t>PE-6</t>
  </si>
  <si>
    <t>PE-7</t>
  </si>
  <si>
    <t>PE-8</t>
  </si>
  <si>
    <t>PE-9</t>
  </si>
  <si>
    <t>PE-10</t>
  </si>
  <si>
    <t>PE-11</t>
  </si>
  <si>
    <t>PE-12</t>
  </si>
  <si>
    <t>PE-13</t>
  </si>
  <si>
    <t>PE-14</t>
  </si>
  <si>
    <t>PE-15</t>
  </si>
  <si>
    <t>PE-16</t>
  </si>
  <si>
    <t>PE-17</t>
  </si>
  <si>
    <t>PE-18</t>
  </si>
  <si>
    <t>SC-8</t>
  </si>
  <si>
    <t>SC-9</t>
  </si>
  <si>
    <t>SC-10</t>
  </si>
  <si>
    <t>SC-13</t>
  </si>
  <si>
    <t>SC-20</t>
  </si>
  <si>
    <t>SC-22</t>
  </si>
  <si>
    <t>SC-23</t>
  </si>
  <si>
    <t>SI-8</t>
  </si>
  <si>
    <t>1. Examine the Risk Assessment Policy to verify it addresses purpose, scope, roles, responsibilities, management commitment, coordination among organizational entities, and compliance.
2. Examine the Risk Assessment Procedures to verify procedures are in place to implement the policy.
3. Examine the Risk Assessment Policy and Procedures to verify the agency develops, disseminates, and reviews/updates the policy and procedures annually.</t>
  </si>
  <si>
    <t>1. Examine the Security Planning Policy to verify it addresses purpose, scope, roles, responsibilities, management commitment, coordination among organizational entities, and compliance.
2. Examine the Security Planning Procedures to verify procedures are in place to implement the policy.
3. Examine the Security Planning Policy and Procedures to verify the agency develops, disseminates, and reviews/updates the policy and procedures annually.</t>
  </si>
  <si>
    <t>1. Examine the System and Services Acquisition Policy to verify it addresses purpose, scope, roles, responsibilities, management commitment, coordination among organizational entities, and compliance.
2. Examine the System and Services Acquisition Procedures to verify procedures are in place to implement the policy.
3. Examine the System and Services Acquisition Policy and Procedures to verify the agency develops, disseminates, and reviews/updates the policy and procedures annually.</t>
  </si>
  <si>
    <t>1. Examine the Contingency Planning Policy to verify it addresses purpose, scope, roles, responsibilities, management commitment, coordination among organizational entities, and compliance.
2. Examine the Contingency Planning Procedures to verify procedures are in place to implement the policy.
3. Examine the Contingency Planning Policy and Procedures to verify the agency develops, disseminates, and reviews/updates the policy and procedures annually.</t>
  </si>
  <si>
    <t>1. Examine the Configuration Management Policy to verify it addresses purpose, scope, roles, responsibilities, management commitment, coordination among organizational entities, and compliance.
2. Examine the Configuration Management Procedures to verify procedures are in place to implement the policy.
3. Examine the Configuration Management Policy and Procedures to verify the agency develops, disseminates, and reviews/updates the policy and procedures annually.</t>
  </si>
  <si>
    <t>1. Examine the System Maintenance Policy to verify it addresses purpose, scope, roles, responsibilities, management commitment, coordination among organizational entities, and compliance.
2. Examine the System Maintenance Procedures to verify procedures are in place to implement the policy.
3. Examine the System Maintenance Policy and Procedures to verify the agency develops, disseminates, and reviews/updates the policy and procedures annually.</t>
  </si>
  <si>
    <t>1. Examine the System and Information Integrity Policy to verify it addresses purpose, scope, roles, responsibilities, management commitment, coordination among organizational entities, and compliance.
2. Examine the System and Information Integrity Procedures to verify procedures are in place to implement the policy.
3. Examine the System and Information Integrity Policy and Procedures to verify the agency develops, disseminates, and reviews/updates the policy and procedures annually.</t>
  </si>
  <si>
    <t>1. Examine the Identification and Authentication Policy to verify it addresses purpose, scope, roles, responsibilities, management commitment, coordination among organizational entities, and compliance.
2. Examine the Identification and Authentication Procedures to verify procedures are in place to implement the policy.
3. Examine the Identification and Authentication Policy and Procedures to verify the agency develops, disseminates, and reviews/updates the policy and procedures annually.</t>
  </si>
  <si>
    <t>1. Examine the Access Control Policy to verify it addresses purpose, scope, roles, responsibilities, management commitment, coordination among organizational entities, and compliance.
2. Examine the Access Control Procedures to verify procedures are in place to implement the policy.
3. Examine the  Access Control Policy and Procedures to verify the agency develops, disseminates, and reviews/updates the policy and procedures annually.</t>
  </si>
  <si>
    <t>1. Examine the Audit and Accountability Policy to verify it addresses purpose, scope, roles, responsibilities, management commitment, coordination among organizational entities, and compliance.
2. Examine the Audit and Accountability Procedures to verify procedures are in place to implement the policy.
3. Examine the Audit and Accountability Policy and Procedures to verify the agency develops, disseminates, and reviews/updates the policy and procedures annually.</t>
  </si>
  <si>
    <t>1. Examine the System and Communications Protection Policy to verify it addresses purpose, scope, roles, responsibilities, management commitment, coordination among organizational entities, and compliance.
2. Examine the System and Communications Protection Procedures to verify procedures are in place to implement the policy.
3. Examine the System and Communications Protection Policy and Procedures to verify the agency develops, disseminates, and reviews/updates the policy and procedures annually.</t>
  </si>
  <si>
    <t>1. The information system prohibits remote activation of collaborative computing devices unless specific agency exceptions are in place to allow remote activation.
2. Procedures are in place that state the process for prohibiting remote activation of collaborative computing devices.
3. The information system has collaborative computing mechanisms but prohibits remote activation of those mechanisms and provides an explicit indication of use to the local users.</t>
  </si>
  <si>
    <t xml:space="preserve">1. Procedures are in place for the agency to review and analyze information system audit records. 
2. Procedures are in to determine if levels of audit review, analysis, and reporting are adjusted within the information system when there is a change in risk. </t>
  </si>
  <si>
    <t xml:space="preserve">1. Interview agency personnel to determine if usage restrictions and implementation guidance for organization-controlled mobile devices are established. 
2. Examine procedures to determine if the agency authorizes connection of mobile devices meeting organization usage restrictions and implementation guidance to the information system.
3. Examine procedures to determine if the agency monitors for unauthorized connections of mobile devices and enforces requirements for the connection of mobile devices to organizational information systems.
4. Examine procedures and the information system to determine if the agency disables system functionality that provides the capability for automatic execution of code on mobile devices without user direction. 
5. Examine procedures to determine if the agency issues specially configured mobile devices to individuals traveling to locations that the organization deems to be of significant risk.
6. Examine procedures to determine if the agency applies inspection and preventative measures to mobile devices returning from locations that the agency deems to be of significant risk. </t>
  </si>
  <si>
    <t>1. Interview agency personnel to determine if usage restrictions and implementation guidance for wireless access are established.
2. Examine procedures to determine if the agency monitors for unauthorized wireless access to the information system.
3. Examine procedures to determine if the agency authorizes and enforces requirements for wireless access to the information system prior to connection.
4. Examine policy and procedures addressing wireless implementation and usage (including restrictions) and other relevant documents or records to determine if the access control policy and procedures are consistent with NIST Special Publication 800-48 and address usage, implementation, monitoring, and authorization of wireless technologies.</t>
  </si>
  <si>
    <t>1. Interview agency personnel to determine if a system security plan has been documented for the information system.
2. Examine the system security plan to determine if it is consistent with the organization's enterprise architecture and defines the authorization boundary for the system.
3. Examine the system security plan to determine if it describes the operational context of the information system in terms of missions and business processes.
4. Examine the system security plan to determine if it provides the security category and impact level of the information system including support rationale.
5. Examine the system security plan to determine if it describes the operational environments for the information system and relationships with or connections to other information systems.
6. Examine the system security plan to determine if it provides an overview of the security requirements for the system and describes the security controls in place or planned for meeting those requirements including a rationale for the tailoring and supplemental decisions.
7. Examine the system security plan to determine if it was reviewed and approved by the authorizing official or designated representative prior to plan implementation.</t>
  </si>
  <si>
    <t>1. Interview agency personnel to determine if the organization includes a determination of information security requirements for the information system in mission/business process planning.
2. Examine procedures to determine the process for documenting and allocating resources required to protect the information system as part of its capital planning and investment control process. 
3. Examine procedures to determine the process for establishing discrete line item for information security in organizational programming and budgeting information.</t>
  </si>
  <si>
    <t>Security Authorization</t>
  </si>
  <si>
    <t>1. Interview agency personnel to determine if the organization develops, documents, and maintains under configuration control, a current baseline configuration of the information system. 
2. Examine the information system baseline configuration.</t>
  </si>
  <si>
    <t>Security Impact Analysis</t>
  </si>
  <si>
    <t>1. Agency authorizes connections from the information system to other information systems outside of the authorization boundary through the use of Interconnection Security Agreements.
2. Interconnection Security Agreements are in place that documents, for each connection, the interface characteristics, security requirements, and the nature of the information communicated.
3. Interconnection Security Agreements are in place to monitor the information system connections on an ongoing basis verifying enforcement of security requirements.</t>
  </si>
  <si>
    <t>1. Agency analyzes changes to the information system to determine potential security impacts prior to change implementation.
2. Procedures are in place that describe the process for analyzing changes to the information system to determine potential security impacts prior to change implementation.</t>
  </si>
  <si>
    <t>1. Interview with agency personnel to determine if the organization schedules, performs, documents, and reviews records of maintenance and repairs on information system components in accordance with manufacturer or vendor specifications and/or organizational requirements.
2. Examine procedures to determine how the agency controls all maintenance activities, whether performed on site or remotely and whether the equipment is serviced on site or removed to another location.
3. Examine procedures to determine how the agency requires that a designated official explicitly approve the removal of the information system or system components from organizational facilities for off-site maintenance or repairs.
4. Examine procedures to determine how the agency sanitizes equipment to remove all information from associated media prior to removal from organizational facilities for off-site maintenance or repairs.
5. Interview agency personnel to determine if the organization checks all potentially impacted security controls to verify that the controls are still functioning properly following maintenance or repair actions.</t>
  </si>
  <si>
    <t>1. Agency approves, controls, monitors, the use of, and maintains on an ongoing basis, information system maintenance tools.
2. System maintenance policy describes the process for the organization to approve, control, monitor, the use of, and maintains on an ongoing basis, information maintenance tools.</t>
  </si>
  <si>
    <t xml:space="preserve">1. Interview agency personnel to determine if the information system monitors and controls communications at the external boundary of the system and at key internal boundaries within the system.
2. Examine procedures to determine how the information system connects to external networks or information systems only through managed interfaces consisting of boundary protection devices arranged in accordance with an organizational security architecture. </t>
  </si>
  <si>
    <t xml:space="preserve">1. Interview agency personnel to determine if a risk assessment has been conducted for the information system.  
2. Interview agency personnel to determine if the risk assessment results are documented in a risk assessment report.
3. Interview agency personnel to determine how often the risk assessment results are reviewed.
4. Examine the risk assessment to determine if how often it is updated based. </t>
  </si>
  <si>
    <r>
      <rPr>
        <b/>
        <sz val="10"/>
        <rFont val="Arial"/>
        <family val="2"/>
      </rPr>
      <t>Cover:</t>
    </r>
    <r>
      <rPr>
        <sz val="10"/>
        <rFont val="Arial"/>
        <family val="2"/>
      </rPr>
      <t xml:space="preserve">
1) Added disclaimer language to the cover sheet. 
</t>
    </r>
    <r>
      <rPr>
        <b/>
        <sz val="10"/>
        <rFont val="Arial"/>
        <family val="2"/>
      </rPr>
      <t>Dashboard:</t>
    </r>
    <r>
      <rPr>
        <sz val="10"/>
        <rFont val="Arial"/>
        <family val="2"/>
      </rPr>
      <t xml:space="preserve">
2) Added this tab to reflect summary numbers for the test cases and each of their possible result statuses (i.e. pass, fail, N/A, Info). 
</t>
    </r>
    <r>
      <rPr>
        <b/>
        <sz val="10"/>
        <rFont val="Arial"/>
        <family val="2"/>
      </rPr>
      <t>Test Cases:</t>
    </r>
    <r>
      <rPr>
        <sz val="10"/>
        <rFont val="Arial"/>
        <family val="2"/>
      </rPr>
      <t xml:space="preserve">
3) Corrected spelling errors. 
4) Corrected errors - Changed SA-5 to read SA-4 and CP-3 and CP-4 to read CP-4 and CP-5.  
5) Added N/A to Column H header. 
6) Deleted "Procedures" text from Column F cells and "Expected Results" text from Column G cells. 
7) Added "Test Method" column 
8) NIST Revision 3 Changes: Added AC-22, AU-12, MP-3, SA-10, and SC-28. Removed CA-4, CP-5,  RA-4, PL-3. 
</t>
    </r>
    <r>
      <rPr>
        <b/>
        <sz val="10"/>
        <rFont val="Arial"/>
        <family val="2"/>
      </rPr>
      <t>Legend:</t>
    </r>
    <r>
      <rPr>
        <sz val="10"/>
        <rFont val="Arial"/>
        <family val="2"/>
      </rPr>
      <t xml:space="preserve">
8) Updated the Pass/Fail row to reflect the four possible status indicators (including N/A &amp; Info - more information needed). 
9) Changed REF. ID to Control ID in Column E Header
10) Vertically centered the column headers
11) Removed Out of Scope Controls (grayed out controls) and put them in the newly created Out of Scope Controls tab. 
12) Deleted "Control Procedure" as it is no longer contained in the Test Cases tab 
</t>
    </r>
    <r>
      <rPr>
        <b/>
        <sz val="10"/>
        <rFont val="Arial"/>
        <family val="2"/>
      </rPr>
      <t>Out of Scope Controls:</t>
    </r>
    <r>
      <rPr>
        <sz val="10"/>
        <rFont val="Arial"/>
        <family val="2"/>
      </rPr>
      <t xml:space="preserve">
12) Added this tab to account for controls out of the scope of the MOT, but accounted for in other SCSEMs or in the SDSEM. 
</t>
    </r>
    <r>
      <rPr>
        <b/>
        <sz val="10"/>
        <rFont val="Arial"/>
        <family val="2"/>
      </rPr>
      <t>Sources:</t>
    </r>
    <r>
      <rPr>
        <sz val="10"/>
        <rFont val="Arial"/>
        <family val="2"/>
      </rPr>
      <t xml:space="preserve">
13) Added this tab to account for the sources of the test cases (controls) in the Test </t>
    </r>
  </si>
  <si>
    <t>DIRECTIONS FOR SCSEM USE</t>
  </si>
  <si>
    <t>State Run Data Center SCSEM Results Dashboard</t>
  </si>
  <si>
    <t>AU-12</t>
  </si>
  <si>
    <t>IA-8</t>
  </si>
  <si>
    <t>SC-25</t>
  </si>
  <si>
    <t>SC-26</t>
  </si>
  <si>
    <t>SC-27</t>
  </si>
  <si>
    <t>SC-28</t>
  </si>
  <si>
    <t>SC-29</t>
  </si>
  <si>
    <t>SC-30</t>
  </si>
  <si>
    <t>SC-31</t>
  </si>
  <si>
    <t>SC-34</t>
  </si>
  <si>
    <t>AC-21</t>
  </si>
  <si>
    <t>AU-13</t>
  </si>
  <si>
    <t>AU-14</t>
  </si>
  <si>
    <t>SA-12</t>
  </si>
  <si>
    <t>SA-13</t>
  </si>
  <si>
    <t>SA-14</t>
  </si>
  <si>
    <t>SC-16</t>
  </si>
  <si>
    <t>SI-13</t>
  </si>
  <si>
    <t>PM-1</t>
  </si>
  <si>
    <t>PM-3</t>
  </si>
  <si>
    <t>PM-4</t>
  </si>
  <si>
    <t>PM-5</t>
  </si>
  <si>
    <t>PM-6</t>
  </si>
  <si>
    <t>PM-7</t>
  </si>
  <si>
    <t>PM-8</t>
  </si>
  <si>
    <t>PM-9</t>
  </si>
  <si>
    <t>PM-10</t>
  </si>
  <si>
    <t>PM-11</t>
  </si>
  <si>
    <r>
      <t xml:space="preserve">1. Agency assigned a senior-level executive or manager to the role of authorizing official for the information system.
2. Security authorization ensures that the authorizing official authorizes the information system for processing before commencing operations.
3. Security authorization is updated based on agency requirements. </t>
    </r>
    <r>
      <rPr>
        <sz val="10"/>
        <rFont val="Arial"/>
        <family val="2"/>
      </rPr>
      <t xml:space="preserve"> </t>
    </r>
  </si>
  <si>
    <r>
      <t xml:space="preserve">1. Interview agency personnel to determine if a contingency plan for the information system has been developed.
2. Examine contingency plan to determine if the document:
- Identifies essential missions and business functions and associated contingency requirements;
- Provides recovery objectives, restoration priorities, and metrics;
- Addresses contingency roles, responsibilities, assigned individuals with contact information;
- Addresses maintaining essential missions and business functions despite an information system disruption, compromise, or failure;
- Addresses eventual, full information system restoration without deterioration of the security measures originally planned and implemented; and
- Is reviewed and approved by designated officials within the organization
3. Interview agency personnel to determine if the organization distributes copies of the contingency plan to </t>
    </r>
    <r>
      <rPr>
        <b/>
        <sz val="10"/>
        <rFont val="Arial"/>
        <family val="2"/>
      </rPr>
      <t xml:space="preserve"> </t>
    </r>
    <r>
      <rPr>
        <sz val="10"/>
        <rFont val="Arial"/>
        <family val="2"/>
      </rPr>
      <t xml:space="preserve">key contingency personnel responsible for implementing the plan. 
4. Interview agency personnel to determine if the organization coordinates contingency planning activities with incident handling activities.
5. Interview agency personnel to determine if the organization reviews the contingency plan for the information system on an agency defined basis, at least annually.  </t>
    </r>
  </si>
  <si>
    <t xml:space="preserve">1. Contingency plan for the information system has been developed.
2. Contingency plan is in place that describes the process for:
- Identifying essential missions and business functions and associated contingency requirements;
- Providing recovery objectives, restoration priorities, and metrics;
- Addressing contingency roles, responsibilities, assigned individuals with contact information;
- Addressing maintaining essential missions and business functions despite an information system disruption, compromise, or failure;
- Addressing eventual, full information system restoration without deterioration of the security measures originally planned and implemented; and
- Reviewing and approving by designated officials within the organization
3. Agency distributes copies of the contingency plan to key contingency personnel responsible for implementing the plan.
4. Agency coordinates contingency planning activities with incident handling activities.
5. Agency reviews the contingency plan for the information system on an agency defined basis, at least annually.  </t>
  </si>
  <si>
    <t>1. Agency establishes and documents mandatory configuration settings for information technology products employed within the information system using documented security configuration checklists that reflect the most restrictive mode consistent with operational requirements.
2. Agency implements the configuration settings.
3. Procedures are in place to identify, document, and approve exceptions from the mandatory configuration settings for individual components within the information system based on explicit operational requirements.
4. Agency monitors and controls changes to the configuration settings in accordance with organizational policies and procedures.</t>
  </si>
  <si>
    <t>1. Agency configures the information system to provide only essential capabilities and specifically prohibits or restricts the use of the following functions, ports, protocols, and/or services to an agency-defined list of prohibited or restricted functions, ports, protocols, and/or services. 
2. Procedures are in place to describe the process for configuring information system to provide essential capabilities and specifically prohibits or restricts the use of the following functions, ports, protocols, and/or services.</t>
  </si>
  <si>
    <t>1. Agency develops, documents, and maintains an inventory of information system component.
2. Information system component inventory accurately reflects the current information system and is consistent with the authorization boundary of the information system.
3. Information system component inventory is tracked and reported.
4. Information system component inventory is available for review and audited by the designated organizational officials.</t>
  </si>
  <si>
    <t>1. Interview agency personnel to determine if the organization manages information system identifiers for users and devices.
2. Examine procedures to determine the process for receiving authorization from a designated organizational official to assign a user or device identifier. 
3. Examine procedures to determine the process for selecting an identifier that uniquely identifies an individual or device.
4. Examine procedures to determine the process for assigning the user identifier to the intended party or the device identifier to the intended device.
5. Examine procedures to determine the process for preventing reuse of user or device identifiers in accordance with agency policy. 
6. Examine procedures to determine the process for disabling the user identifier after 90 days of inactivity.</t>
  </si>
  <si>
    <t>SC-32</t>
  </si>
  <si>
    <t xml:space="preserve">1. Examine network design documentation and interview agency personnel to determine the mechanisms the agency has put in place to separate the flow of FTI through the internal network from the rest of the environment. </t>
  </si>
  <si>
    <t>Transmission Preparation Integrity</t>
  </si>
  <si>
    <t>First M. Last</t>
  </si>
  <si>
    <t>month d, yyyy - month d, yyyy</t>
  </si>
  <si>
    <t>City, ST</t>
  </si>
  <si>
    <t>Name:</t>
  </si>
  <si>
    <t>Telephone #</t>
  </si>
  <si>
    <t>Email Address</t>
  </si>
  <si>
    <t>(###) ###-#### x#####</t>
  </si>
  <si>
    <t>First.M.Last@xx.xxx</t>
  </si>
  <si>
    <t>Information Flow Enforcement</t>
  </si>
  <si>
    <t>1. Standard Operating Procedures (or equivalent document) exists to ensure FTI is permanently deleted (including from the recycle bin) after being temporarily stored on the Tumbleweed client when downloaded from IRS?
2. The Recycle Bin or the default directory do not contain any FTI that a) Has been transferred over to the FTI storage or processing platform(s) b) Is not authorized to be permanently stored on the Tumbleweed client platform</t>
  </si>
  <si>
    <t>Transmission Confidentiality</t>
  </si>
  <si>
    <t>SC-33</t>
  </si>
  <si>
    <t>TW-01</t>
  </si>
  <si>
    <t>TW-02</t>
  </si>
  <si>
    <t>TW-03</t>
  </si>
  <si>
    <t>TW-04</t>
  </si>
  <si>
    <t>TW-05</t>
  </si>
  <si>
    <t>TW-06</t>
  </si>
  <si>
    <t>Interview</t>
  </si>
  <si>
    <t xml:space="preserve">1. Examine the standard operating procedures (or equivalent document) to ensure FTI is permanently deleted (including from the recycle bin) after being temporarily stored on the Tumbleweed client when downloaded from IRS?
2. For a Windows implementation, test the Recycle Bin and default directory where FTI is temporarily stored before being transferred to the FTI storage or processing platform e.g. a mainframe.
</t>
  </si>
  <si>
    <t>Examine
Test</t>
  </si>
  <si>
    <t>Wireless Access</t>
  </si>
  <si>
    <t>Access Control for Mobile Devices</t>
  </si>
  <si>
    <t>Booz Allen Hamilton</t>
  </si>
  <si>
    <t>1. The agency has contractors supporting the systems that maintain FTI for multiple agencies and each access to specific FTI data elements is authorized via IRC 6103.</t>
  </si>
  <si>
    <t>Account Management</t>
  </si>
  <si>
    <t>1. Interview agency personnel to determine if the organization documents allowed methods of remote access to the information system.
2. Examine procedures to determine the process for establishing usage restrictions and implementation guidance for each allowed remote access method.
3. Examine procedures to determine the process for monitoring unauthorized remote access to the information. 
4. Examine procedures to determine the process for authorizing remote access to the information system prior to connection
5. Examine procedures to determine the process for enforcing requirements for remote connections to the information system.
6. Check for direct internet connections e.g. (DSL) to FTI hosting or processing platforms. 
7. If a direct remote connection exists, verify the mechanisms used to monitor and control this connection.
Note: Remote access is defined as any access to an agency information system by a user communicating through an external network, for example: the Internet</t>
  </si>
  <si>
    <t xml:space="preserve">1. Examine policy and procedures addressing continuous monitoring of system security controls.
2. Examine policy and procedures addressing continuous monitoring of system security controls, examine security impact analyses.
3. Examine policy and procedures addressing continuous monitoring of system security controls.
NOTE:  For federal agencies that receive FTI, a NIST compliant C&amp;A is required in accordance with FISMA.  For state or local agencies that receive FTI, a third-party accreditation is not required.  Instead these agencies may internally attest. 
</t>
  </si>
  <si>
    <t xml:space="preserve">1. The POA&amp;M documents the planned, implemented, and evaluated actions to correct the deficiencies noted during internal inspections. The CAP will identify activities planned or completed to correct deficiencies identified during the on-site safeguard review. Both the POAM and the CAP  shall address implementation of security controls to reduce or eliminate known vulnerabilities in the system. </t>
  </si>
  <si>
    <t>1. Interview agency personnel to determine if FTI is being e-mailed and to what extent (inside or outside network).
2. Examine the process in place for e-mailing FTI (whether sent in the clear or encrypted).</t>
  </si>
  <si>
    <t xml:space="preserve">1. FTI is not being transmitted or used on the agency’s internal e-mail systems. FTI is not being transmitted outside of the agency, either in the body of an email or as an attachment. 
2. If transmittal of FTI within the agency’s internal e-mail system is necessary, the following guidelines must be met to protect FTI sent via E-mail:
• Do not send FTI unencrypted in any email messages
• The file containing FTI must be attached and encrypted
• Ensure that all messages sent are to the proper address
</t>
  </si>
  <si>
    <t>WP-01</t>
  </si>
  <si>
    <t>WP-02</t>
  </si>
  <si>
    <t>WP-03</t>
  </si>
  <si>
    <t>1. Interview agency personnel to determine how the web portal architecture (e.g. three-tier architecture) is set up. Inquire about documentation such as a system architectural diagram portraying the layout of the web portal.</t>
  </si>
  <si>
    <t>1. Interview agency personnel to determine the process or procedures in place to harden systems that are part of the web portal architecture.</t>
  </si>
  <si>
    <t>User Identification and Authentication</t>
  </si>
  <si>
    <t>IVR-01</t>
  </si>
  <si>
    <t>1. Interview agency personnel to determine if local area network (LAN) segment where the IVR system resides is firewalled to prevent direct access from the internet to the IVR system.</t>
  </si>
  <si>
    <t>IVR-02</t>
  </si>
  <si>
    <t>IVR-03</t>
  </si>
  <si>
    <t>IVR-04</t>
  </si>
  <si>
    <t>1. Interview agency personnel to determine the authentication process in place for access to FTI via the IVR system.</t>
  </si>
  <si>
    <t>1. The agency ensures access to FTI via the IVR system requires a strong identity verification process.  The authentication uses a minimum of two pieces of information to verify the identity. One of the authentication elements is be a shared secret only known to the parties involved and issued by the agency directly to the customer.  
Examples of shared secrets include:  a unique username, PIN number, password or passphrase issued by the agency to the customer through a secure mechanism.  Case number does not meet the standard as a shared secret because that case number is likely shown on all documents the customer receives and does not provide assurance that it is only known to the parties involved in the communication.</t>
  </si>
  <si>
    <t>1. Interview agency personnel regarding the authentication process (e.g. unique username, minimum password length, etc.) in place for obtaining access to FTI via the web portal.</t>
  </si>
  <si>
    <t>1. Interview agency personnel to determine if the operating system and associated software for each system within the architecture that receives, processes, stores or transmits FTI to an external customer through the IVR is hardened and  frequent vulnerability testing is being performed on those systems.</t>
  </si>
  <si>
    <t>1. Interview agency personnel to determine if independent security testing is conducted on the IVR system prior to implementation.</t>
  </si>
  <si>
    <t>1. The agency ensures Independent security testing is conducted on the IVR system prior to implementation.</t>
  </si>
  <si>
    <t>1. The agency ensures operating system and associated software for each system within the architecture that receives, processes, stores or transmits FTI to an external customer through the IVR is hardened in accordance with the requirements of Publication 1075 and is subject to frequent vulnerability testing.</t>
  </si>
  <si>
    <t>1. The agency ensures a firewall is in place in the LAN segment where the IVR system resides to prevent direct access from the internet to the IVR system.</t>
  </si>
  <si>
    <t xml:space="preserve">1. The agency ensures access to FTI via the web portal requires a strong identity verification process. The authentication uses a minimum of two pieces of information to verify the identity. One of the authentication elements is a shared secret only known to the parties involved and issued by the agency directly to the customer.  
Examples of shared secrets include:  a unique username, PIN number, password or passphrase issued by the agency to the customer through a secure mechanism.  Case number does not meet the standard as a shared secret because that case number is likely shown on all documents the customer receives and does not provide assurance that it is only known to the parties involved in the communication.  </t>
  </si>
  <si>
    <t>1. Interview agency personnel to determine if the organization scans for vulnerabilities in the information system and hosted applications based on agency policy or at least annually to identify and report we vulnerabilities potentially affecting the system/applications. 
2. Examine procedures to determine the process for employing vulnerability scanning tools and techniques that promote interoperability among tools and automate parts of the vulnerability management process by using standards for: enumerating platforms, software flaws, and improper configurations; formatting and making transparent, checklists and test procedures; and measuring vulnerability impact.
3. Examine procedures to determine the process for analyzing vulnerability scan reports and results from security control assessments.
4. Examine procedures to determine the process for remediating legitimate vulnerabilities in accordance with an agency acceptance of risk.
5. Examine procedures to determine the process for sharing information obtained from the vulnerability scanning process and security control assessments (i.e. system weaknesses and deficiencies) with designated personnel throughout the organization to help eliminate similar vulnerabilities in other information systems.</t>
  </si>
  <si>
    <t xml:space="preserve">1. Configuration management policy and procedures are in place.
2. Procedures are in place to describe the process of controlling configuration changes to the information system. 
3. Procedures are in place to describe the process of approving configuration-controlled changes to the system with explicit consideration for security impact analysis.
4. Configuration change records are retained and reviewed for the information system.
5. Agency coordinates and provides oversight for configuration change control activities through a change control board that convenes periodically.  </t>
  </si>
  <si>
    <t>Information System Partitioning</t>
  </si>
  <si>
    <t>Web Portal SCSEM Results Dashboard</t>
  </si>
  <si>
    <t>IVR SCSEM Results Dashboard</t>
  </si>
  <si>
    <t>Transmission Integrity / Confidentiality</t>
  </si>
  <si>
    <t>SC-8
SC-9</t>
  </si>
  <si>
    <t>Updates based on NIST 800-53 rev 3 release
Update for new Publication 1075 version
Added Web Portal and IVR appendices</t>
  </si>
  <si>
    <t xml:space="preserve">1. Interview the Tumbleweed client administrator at the agency to determine if the Tumbleweed client is installed on a dedicated platform.
</t>
  </si>
  <si>
    <t xml:space="preserve">1. Tumbleweed client is installed on a dedicated platform. If not then all FTI stored on the Tumbleweed client platform is encrypted with FIPS 140-2 compliant algorithm and key length of at least 128 bits.
</t>
  </si>
  <si>
    <t>SDC-1</t>
  </si>
  <si>
    <t>SDC-2</t>
  </si>
  <si>
    <t>SDC-3</t>
  </si>
  <si>
    <t>Use of Live FTI in Test Environments</t>
  </si>
  <si>
    <t xml:space="preserve">1. Interview agency personnel to determine if security test and evaluations are performed during system development.
2. Examine security test and evaluation plan and results from system development, or the most recent modification to the system.
</t>
  </si>
  <si>
    <t xml:space="preserve">1. The agency requires that information system developers (and systems integrators) create a security test and evaluation plan, implement the plan, and document the results for newly developed systems and modifications to existing systems that impact security controls.
2. Security test and evaluation plan and results are available and document the test cases executed and results of each test.
</t>
  </si>
  <si>
    <t>1. The agency has implemented procedures to  only allow authorized employees or contractors (if allowed by statute) of the agency receiving the information have access to FTI.</t>
  </si>
  <si>
    <t>1. Interview agency personnel to determine if the organization requires multi-factor authentication for remote access.
2. Examine procedures to determine how multi-factor authentication is implemented.</t>
  </si>
  <si>
    <t>Overall Results Dashboard - Metrics for PFR</t>
  </si>
  <si>
    <t>Remote Access - Multi-Factor Authentication</t>
  </si>
  <si>
    <t xml:space="preserve">1. Examine the list of software usage restrictions. 
2. Examine the list of software usage restrictions. 
3. Examine policy for use of open-source software.
4. Examine inventory of licensed software installed on the system, and site software license documentation. 
</t>
  </si>
  <si>
    <t xml:space="preserve">1. The policy mandates a regular review of software usage for indications of inappropriate or unusual activity, investigates suspicious activity or suspected violations, reports findings to appropriate officials, and takes necessary actions.
2. The policy controls and documents the use of publicly accessible peer-to-peer file sharing technology to ensure that this capability is not used for the unauthorized distribution, display, performance, or reproduction of copyrighted work.
3. The agency has a usage policy for open-source software. The policy requires that any open-source software used with FTI must be legally licensed software, approved by the agency, and adheres to a secure configuration baseline checklist either from government, industry or the software vendor.
4. Only licensed and approved software is contained in the inventory of software installed on the system.  The agency makes use of a controlled implementation process for licensed software and employs tracking systems to control copying and distribution.
</t>
  </si>
  <si>
    <r>
      <rPr>
        <b/>
        <sz val="10"/>
        <rFont val="Arial"/>
        <family val="2"/>
      </rPr>
      <t>(For Windows only)</t>
    </r>
    <r>
      <rPr>
        <sz val="10"/>
        <rFont val="Arial"/>
        <family val="2"/>
      </rPr>
      <t xml:space="preserve">
1. Examine the desktop to determine if encryption is enabled for the Tumbleweed application to receive FTI.</t>
    </r>
  </si>
  <si>
    <t>CM-9</t>
  </si>
  <si>
    <t>Configuration Management Plan</t>
  </si>
  <si>
    <t>IR-8</t>
  </si>
  <si>
    <t>Incident Response Plan</t>
  </si>
  <si>
    <t>SI-7</t>
  </si>
  <si>
    <t>Software and Information Integrity</t>
  </si>
  <si>
    <t>Examine Interview</t>
  </si>
  <si>
    <t>MA-6</t>
  </si>
  <si>
    <t>SC-3</t>
  </si>
  <si>
    <t>Moved Test IDs 97-104 for Data Warehouse to Appendix</t>
  </si>
  <si>
    <t xml:space="preserve">1. Examine information system design documentation, security requirements and security specifications for the security design principles used for new information systems and for system upgrades and modifications.
</t>
  </si>
  <si>
    <t>N/A</t>
  </si>
  <si>
    <t>1. Examine the system's Rules of Behavior.
2. Interview an authorized system user to determine their awareness of the rules of behavior.
3. Examine user's signed Rules of Behavior document.</t>
  </si>
  <si>
    <t xml:space="preserve">1. Examine security planning policy and procedures and interview personnel with security planning responsibility to determine if system security related activities are properly coordinated.
</t>
  </si>
  <si>
    <t xml:space="preserve">1. The Agency monitors and fully documents basic security awareness training and specific information system security training. 
2. Each user has a training record that (i) identifies security training courses is taken and (ii) the record is being maintained and updated. 
3. Contractors are required to complete the mandatory security training.
</t>
  </si>
  <si>
    <t>1. Examine information system development life cycle documentation. 
2. Examine the agency's system development life cycle.</t>
  </si>
  <si>
    <t>Revised Test ID 63 Expected Result column to provide language specific to FTI related incidents.</t>
  </si>
  <si>
    <t xml:space="preserve">1/2. Examine the list of personnel authorized access to the information system for the purpose of initiating changes.
</t>
  </si>
  <si>
    <t xml:space="preserve">1. The agency maintains a list of qualified and authorized personnel permitted to access the information system for the express purpose of initiating changes. the ability to make configuration changes is restricted to authorized development and configuration management staff only and list of the staff is maintained.  No system administrator, database administrator or end user has the ability to make configuration changes.
2. The agency generates, retains, and reviews records reflecting all such changes to the information system.
</t>
  </si>
  <si>
    <t xml:space="preserve">1. Examine agency incident response procedures and/or interview agency personnel with incident response responsibility to determine if the agency provides an incident response support resource for assistance in handling and reporting security incidents.
</t>
  </si>
  <si>
    <t>Authenticator Management</t>
  </si>
  <si>
    <r>
      <t>(For Browser client only)</t>
    </r>
    <r>
      <rPr>
        <sz val="10"/>
        <rFont val="Arial"/>
        <family val="2"/>
      </rPr>
      <t xml:space="preserve">
1. Open the browser and navigate to the URL of the Tumbleweed server.
</t>
    </r>
  </si>
  <si>
    <t>Incident Response Testing and Exercises</t>
  </si>
  <si>
    <t>Incident Response Assistance</t>
  </si>
  <si>
    <t>Security Training Records</t>
  </si>
  <si>
    <t>Use of External Information Systems</t>
  </si>
  <si>
    <t>Audit Reduction and Report Generation</t>
  </si>
  <si>
    <t>Boundary Protection</t>
  </si>
  <si>
    <t>Risk Assessment</t>
  </si>
  <si>
    <t>Rules Of Behavior</t>
  </si>
  <si>
    <t>Information System Documentation</t>
  </si>
  <si>
    <t>Security Assessments</t>
  </si>
  <si>
    <t>Continuous  Monitoring</t>
  </si>
  <si>
    <t>Access Restrictions For Change</t>
  </si>
  <si>
    <t>Configuration Settings</t>
  </si>
  <si>
    <t>Least Functionality</t>
  </si>
  <si>
    <t>Maintenance Tools</t>
  </si>
  <si>
    <t>Acquisitions</t>
  </si>
  <si>
    <t>Software Usage Restrictions</t>
  </si>
  <si>
    <t>CA</t>
  </si>
  <si>
    <t>User Installed Software</t>
  </si>
  <si>
    <t>Security Engineering Principles</t>
  </si>
  <si>
    <t>Developer Security Testing</t>
  </si>
  <si>
    <t>Information System Connections</t>
  </si>
  <si>
    <t>M</t>
  </si>
  <si>
    <t>RA</t>
  </si>
  <si>
    <t>SA</t>
  </si>
  <si>
    <t>O</t>
  </si>
  <si>
    <t>CP</t>
  </si>
  <si>
    <t>CM</t>
  </si>
  <si>
    <t>SI</t>
  </si>
  <si>
    <t>IR</t>
  </si>
  <si>
    <t>AT</t>
  </si>
  <si>
    <t>T</t>
  </si>
  <si>
    <t>IA</t>
  </si>
  <si>
    <t>AC</t>
  </si>
  <si>
    <t>AU</t>
  </si>
  <si>
    <t>SC</t>
  </si>
  <si>
    <t>Security Training</t>
  </si>
  <si>
    <t>Identifier Management</t>
  </si>
  <si>
    <t>CP-7</t>
  </si>
  <si>
    <t>Alternate Storage Site</t>
  </si>
  <si>
    <t>Baseline Configuration</t>
  </si>
  <si>
    <t>Information System Component Inventory</t>
  </si>
  <si>
    <t xml:space="preserve">Configuration Change Control </t>
  </si>
  <si>
    <t>PS-7</t>
  </si>
  <si>
    <t>PS-8</t>
  </si>
  <si>
    <t>CP-6</t>
  </si>
  <si>
    <t>CM-5</t>
  </si>
  <si>
    <t>CM-6</t>
  </si>
  <si>
    <t>CM-7</t>
  </si>
  <si>
    <t>CM-8</t>
  </si>
  <si>
    <t>MA-3</t>
  </si>
  <si>
    <t>MA-4</t>
  </si>
  <si>
    <t>MA-5</t>
  </si>
  <si>
    <t>MA-2</t>
  </si>
  <si>
    <t>SI-9</t>
  </si>
  <si>
    <t>SI-12</t>
  </si>
  <si>
    <t>IR-5</t>
  </si>
  <si>
    <t>IR-6</t>
  </si>
  <si>
    <t>IR-4</t>
  </si>
  <si>
    <t>AT-4</t>
  </si>
  <si>
    <t>IA-4</t>
  </si>
  <si>
    <t>IA-5</t>
  </si>
  <si>
    <t>AC-18</t>
  </si>
  <si>
    <t>AC-19</t>
  </si>
  <si>
    <t>AC-20</t>
  </si>
  <si>
    <t>AU-11</t>
  </si>
  <si>
    <t>SC-7</t>
  </si>
  <si>
    <t>SC-12</t>
  </si>
  <si>
    <t>SC-15</t>
  </si>
  <si>
    <t>SC-17</t>
  </si>
  <si>
    <t>SC-19</t>
  </si>
  <si>
    <t>SC-18</t>
  </si>
  <si>
    <t>System Security Plan</t>
  </si>
  <si>
    <t>PUB 1075</t>
  </si>
  <si>
    <t>Contingency Plan</t>
  </si>
  <si>
    <t>Contingency Plan Testing and Exercises</t>
  </si>
  <si>
    <t>IR-7</t>
  </si>
  <si>
    <t>Security-Related Activity Planning</t>
  </si>
  <si>
    <t>Allocation of Resources</t>
  </si>
  <si>
    <t>Life Cycle Support</t>
  </si>
  <si>
    <t>ID</t>
  </si>
  <si>
    <t>Control
Class</t>
  </si>
  <si>
    <t>Control
Family</t>
  </si>
  <si>
    <t xml:space="preserve">Version </t>
  </si>
  <si>
    <t>Release
Date</t>
  </si>
  <si>
    <t>Summary of Changes</t>
  </si>
  <si>
    <t>Changed By</t>
  </si>
  <si>
    <t>Comments</t>
  </si>
  <si>
    <t>MA-1</t>
  </si>
  <si>
    <r>
      <rPr>
        <b/>
        <sz val="10"/>
        <rFont val="Arial"/>
        <family val="2"/>
      </rPr>
      <t>DES Checkpoint:</t>
    </r>
    <r>
      <rPr>
        <sz val="10"/>
        <rFont val="Arial"/>
        <family val="2"/>
      </rPr>
      <t xml:space="preserve"> Testing of this control is a shared responsibility between the DES and the Computer Security Reviewer. The Computer Security Reviewer is responsible for testing this control to verify the training records for specific job-related security training provided to security and system administration personnel.
</t>
    </r>
    <r>
      <rPr>
        <b/>
        <sz val="10"/>
        <rFont val="Arial"/>
        <family val="2"/>
      </rPr>
      <t xml:space="preserve">Note: </t>
    </r>
    <r>
      <rPr>
        <sz val="10"/>
        <rFont val="Arial"/>
        <family val="2"/>
      </rPr>
      <t xml:space="preserve"> Coordinate on-site to ensure there is computer security and DES representation when agency AT records are checked, or when the agency representative is interviewed. 
  </t>
    </r>
  </si>
  <si>
    <r>
      <rPr>
        <b/>
        <sz val="10"/>
        <rFont val="Arial"/>
        <family val="2"/>
      </rPr>
      <t xml:space="preserve">DES Checkpoint: </t>
    </r>
    <r>
      <rPr>
        <sz val="10"/>
        <rFont val="Arial"/>
        <family val="2"/>
      </rPr>
      <t xml:space="preserve">Testing of this control is a shared responsibility between the DES and the Computer Security Reviewer. The Computer Security Reviewer is responsible for testing this control to verify specific job-related security training provided to security and system administration personnel. 
</t>
    </r>
    <r>
      <rPr>
        <b/>
        <sz val="10"/>
        <rFont val="Arial"/>
        <family val="2"/>
      </rPr>
      <t xml:space="preserve">Note:  </t>
    </r>
    <r>
      <rPr>
        <sz val="10"/>
        <rFont val="Arial"/>
        <family val="2"/>
      </rPr>
      <t xml:space="preserve">Coordinate on-site to ensure there is computer security and DES representation when agency training records are checked, or when the agency representative is interviewed. 
  </t>
    </r>
  </si>
  <si>
    <r>
      <rPr>
        <b/>
        <sz val="10"/>
        <rFont val="Arial"/>
        <family val="2"/>
      </rPr>
      <t xml:space="preserve">Note:  </t>
    </r>
    <r>
      <rPr>
        <sz val="10"/>
        <rFont val="Arial"/>
        <family val="2"/>
      </rPr>
      <t xml:space="preserve">NIST requires third party certificate authority for digital certificates. If agencies are willing to accept the risk of using self-signing certificates and have a process in place to issue, manage and revoke certificates, then it is acceptable. </t>
    </r>
  </si>
  <si>
    <r>
      <rPr>
        <b/>
        <sz val="10"/>
        <rFont val="Arial"/>
        <family val="2"/>
      </rPr>
      <t>DES Checkpoint:</t>
    </r>
    <r>
      <rPr>
        <sz val="10"/>
        <rFont val="Arial"/>
        <family val="2"/>
      </rPr>
      <t xml:space="preserve"> Check with DES on-site the first day of the review to get a copy of the SPR if it is not available before the review starts.
</t>
    </r>
    <r>
      <rPr>
        <b/>
        <sz val="10"/>
        <rFont val="Arial"/>
        <family val="2"/>
      </rPr>
      <t xml:space="preserve">Note: </t>
    </r>
    <r>
      <rPr>
        <sz val="10"/>
        <rFont val="Arial"/>
        <family val="2"/>
      </rPr>
      <t xml:space="preserve">The agency's most recent SPR can be used as evidence to support this control in lieu of a NIST 800-18 compliant System Security Plan. If available prior to the on-site review, the result of this control test can be pre-populated using the most recent SPR as evidence.
  </t>
    </r>
  </si>
  <si>
    <t>Notes</t>
  </si>
  <si>
    <t>This SCSEM is used by the IRS Office of Safeguards to evaluate compliance with IRS Publication 1075 for all non-technical security controls.  The MOT SCSEM is mandatory for every safeguard review, and focuses on the policies and procedures implemented by the agency as part of their security program that govern the systems that receive, store, process and transmit FTI.  Policies and procedures may be generated at the state level, agency level or department level.
The Tumbleweed appendix is used for agencies that utilize the Tumbleweed software for receiving FTI from the IRS.
The State Run Data Center appendix is used for agencies that have systems located in a consolidated state run data center, and may not have direct administrative control over their systems.
The MFD appendix is used for agencies that utilize multifunctional devices such as combination printer/scanner/fax to process and transmit FTI.
The Data warehouse appendix is used for agencies that store or process FTI in a data warehouse environment.
The Web Portal appendix is for agencies utilizing an Internet accessible web portal for customers to retrieve FTI.
The IVR tab is for agencies that use an integrated voice response (IVR) system to provide FTI to customers over the telephone.
Agencies should use this SCSEM to prepare for an upcoming Safeguard review, but it is also an effective tool for agencies to use as part of internal periodic security assessments or internal inspections to ensure continued compliance in the years when a Safeguard review is not scheduled.  Also the agency can use the SCSEM to identify the types of policies to have in place to ensure continued compliance with IRS Publication 1075.</t>
  </si>
  <si>
    <t>1. Interview agency personnel to determine if the organization includes the following requirements and/or specifications: Security functional requirements/specifications, Security-related documentation requirements, and developmental and evaluation-related assurance requirements in information system acquisition contracts based on an assessment of risk in accordance with applicable federal laws, Executive Orders, directives, policies, regulations, and standards.
2. Examine information system acquisition contracts to determine if the following requirements and/or specifications are included: Security functional requirements/specifications, Security-related documentation requirements, and developmental and evaluation-related assurance requirements.</t>
  </si>
  <si>
    <t>MOT SCSEM - Tumbleweed Appendix</t>
  </si>
  <si>
    <t>MOT SCSEM - State Run Data Center Appendix</t>
  </si>
  <si>
    <t>MOT SCSEM - Web Portal Appendix</t>
  </si>
  <si>
    <t>MOT SCSEM - IVR Appendix</t>
  </si>
  <si>
    <t>Management, Operational and Technical Controls (MOT) SCSEM</t>
  </si>
  <si>
    <t xml:space="preserve">1. Risk Assessment Policy is documented and addresses purpose, scope, roles, responsibilities, management commitment, coordination among organizational entities, and compliance.
2. Risk Assessment Procedures are documented and in place to implement the policy.
3. Risk Assessment Policy and Procedures are documented and verified that the agency develops, disseminates, and reviews/updates the policy and procedures annually.
</t>
  </si>
  <si>
    <t xml:space="preserve">1. Risk assessment has been conducted for the information system based on NIST SP 800-30 methodology and documented that includes the likelihood and magnitude of harm, from the unauthorized access, use, disclosure, modification, or destruction of the information system and the information it processes, stores, or transmits. 
2. Risk assessment results are documented in a risk assessment report. 
3. Risk assessment results are reviewed at least annually. 
4. Risk assessment is updated on at least an annual basis or when significant changes occur to the information system that my impact the security state of the system.
</t>
  </si>
  <si>
    <t xml:space="preserve">1. At a minimum, systems containing FTI are scanned quarterly to identify any vulnerabilities in the information system. The vulnerability scanning tool is updated with the most current definitions prior to conducting a vulnerability scan.  
2. Procedures are in place that describe the process for employing vulnerability scanning tools and techniques that promote interoperability among tools and automate parts of the vulnerability management process by using standards. 
3. Procedures are in place to that describe the process for analyzing vulnerability scan reports and results from security control assessments.
4. Procedures are in place that describe the process for remediating legitimate vulnerabilities in accordance with an agency acceptance of risk.
5. Procedures are in place that describe the process for sharing information obtained from the vulnerability scanning process and security control assessments (i.e. system weaknesses and deficiencies) with designated personnel throughout the organization to help eliminate similar vulnerabilities in other information systems. 
</t>
  </si>
  <si>
    <t xml:space="preserve">1. Security Planning Policy is documented and addresses purpose, scope, roles, responsibilities, management commitment, coordination among organizational entities, and compliance.
2. Security Planning Procedures are documented and in place to implement the policy.
3. Security Planning Policy and Procedures are documented and verified that the agency develops, disseminates, and reviews/updates the policy and procedures annually.  
</t>
  </si>
  <si>
    <t xml:space="preserve">1. The Rules of Behavior establishes a set of rules that describe user responsibilities and expected behavior with regard to information system usage.
2. The user is aware of the Rules of Behavior, and the document is readily available to them.
3.  The Rules of Behavior document is signed, indicating acknowledgement from the user that they have read, understand, and agree to abide by the rules of behavior.
</t>
  </si>
  <si>
    <t xml:space="preserve">1. Security-related activities including, but are not limited to, security assessments, audits, system hardware and software maintenance, security certifications, and testing/exercises are coordinated prior to execution to limit the impact on agency operations.
</t>
  </si>
  <si>
    <t xml:space="preserve">1. System and Services Acquisition Policy is documented and addresses purpose, scope, roles, responsibilities, management commitment, coordination among organizational entities, and compliance.
2. System and Services Acquisition Procedures are documented and in place to implement the policy.
3. System and Services Acquisition Policy and Procedures are documented and verified that the agency develops, disseminates, and reviews/updates the policy and procedures annually.  
</t>
  </si>
  <si>
    <t xml:space="preserve">1. The agency has implemented managed interfaces that segregate traffic carrying FTI and information flow from the rest of the agency's internal network.
</t>
  </si>
  <si>
    <t xml:space="preserve">1. The Agency: (i) establishes usage restrictions and implementation guidance for VoIP technologies based on the potential to cause damage to the information system if used maliciously, (ii) documents, monitors, and controls the use of VoIP within the information system, (iii) requires Agency officials to approve the use of VoIP.
</t>
  </si>
  <si>
    <t xml:space="preserve">1. Interview agency personnel to determine if the information system prohibits remote activation of collaborative computing devices unless specific agency exceptions are in place allowing remote activation and if procedures exist.
2. Examine procedures to determine if the process of information system prohibiting remote activation of collaborative computing devices is documented. 
3. Examine the information system to verify whether or not it has collaborative computing mechanisms (collaborative computing mechanisms include, for example, video and audio conferencing capabilities).  If the system does have collaborative computing mechanisms, then verify the ability to remotely execute those capabilities. 
</t>
  </si>
  <si>
    <t xml:space="preserve">1. The information system utilizes automated mechanisms with supporting procedures in place for digital certificate generation, installation, and distribution. Subscriber key pairs are generated and stored using FIPS 140-2 Security Level 2 or higher cryptographic modules. The same public/private key pair is not be used for both encryption and digital signature. Private keys are protected using, at a minimum, a strong password. A certificate is revoked if the associated private key is compromised; management requests revocation; or the certificate is no longer needed.  
</t>
  </si>
  <si>
    <t xml:space="preserve">1.Circuits are maintained on cable and not converted to unencrypted radio (microwave) transmission.  The cable is protected by either being buried underground, or run through plenum area in walls, ceilings or floors.  Access to cable and switching rooms is restricted. All wiring, conduits, and cabling are within the control of agency personnel and that access to routers and network monitors are strictly controlled.
</t>
  </si>
  <si>
    <t xml:space="preserve">1. Transmissions are encrypted using a key no less than 128 bits in length, or FIPS 140-2 compliant, whichever is stronger.   All transmissions of FTI between the agency and IRS are executed using the Tumbleweed solution.
2. Transmissions are encrypted using a key no less than 128 bits in length, or FIPS 140-2 compliant, whichever is stronger.
3. If encryption is not used to transmit data over the WAN, unencrypted cable circuits of copper or fiber optics is an acceptable means of transmitting FTI.  If encryption is not used to transmit data over the LAN, the agency must use other compensating mechanisms (e.g., switched vLAN technology, fiber optic medium, etc.)
</t>
  </si>
  <si>
    <t xml:space="preserve">1. Information system monitors and controls communications at the external boundary of the system and at key internal boundaries within the system.
2. Procedures are in place that describes how the information system connects to external networks or information systems only through managed interfaces consisting of boundary protection devices arranged in accordance with an organizational security architecture.
</t>
  </si>
  <si>
    <t xml:space="preserve">1. System and Communications Protection Policy is documented and addresses purpose, scope, roles, responsibilities, management commitment, coordination among organizational entities, and compliance.
2. System and Communications Protection Procedures are documented and in place to implement the policy.
3. System and Communications Protection Policy and Procedures are documented and verified that the agency develops, disseminates, and reviews/updates the policy and procedures annually.  
</t>
  </si>
  <si>
    <t xml:space="preserve">1. The procedures define the retention period for audit records generated by the information system.
2. The agency retains information system audit records for the agency-defined time period, but a minimum of 6 years to provide support for after-the-fact investigations of security incidents and to meet regulatory and organizational information retention requirements.
</t>
  </si>
  <si>
    <t xml:space="preserve">1. Interview agency personnel to determine if procedures are in place to review and analyze information system audit records for indications of inappropriate or unusual activity, and report findings to designated agency officials.
2. Examine procedures to determine if the agency adjust the levels of audit review, analysis, and reporting within the information system when there is a change in risk to agency operations, assets, individuals, other organizations.
</t>
  </si>
  <si>
    <t xml:space="preserve">1. Audit and Accountability Policy is documented and addresses purpose, scope, roles, responsibilities, management commitment, coordination among organizational entities, and compliance.
2. Audit and Accountability Procedures are documented and in place to implement the policy.
3. Audit and Accountability Policy and Procedures are documented and verified that the agency develops, disseminates, and reviews/updates the policy and procedures annually. 
</t>
  </si>
  <si>
    <r>
      <rPr>
        <b/>
        <sz val="10"/>
        <rFont val="Arial"/>
        <family val="2"/>
      </rPr>
      <t>Note:</t>
    </r>
    <r>
      <rPr>
        <sz val="10"/>
        <rFont val="Arial"/>
        <family val="2"/>
      </rPr>
      <t xml:space="preserve"> If FTI is not publicly accessible, this control is N/A. </t>
    </r>
  </si>
  <si>
    <r>
      <t xml:space="preserve">1. Interview agency personnel to determine if FTI is publicly accessible through an agency information system (e.g., web site application, voice response system)
</t>
    </r>
    <r>
      <rPr>
        <sz val="10"/>
        <rFont val="Arial"/>
        <family val="2"/>
      </rPr>
      <t xml:space="preserve">2. Interview agency personnel to determine if procedures exist for the agency to designate individuals authorized to post FTI onto an agency information system that is publicly accessible, and the agency trains authorized individuals to ensure that publicly accessible information does not contain nonpublic information
3. Interview agency personnel to verify the agency reviews the proposed content of publicly accessible information for FTI prior to posting onto the agency information system
4. Interview agency personnel to verify the agency reviews the content on the publicly accessible information system for nonpublic information periodically and promptly removes nonpublic information from the publicly accessible organizational information system, if discovered.
</t>
    </r>
  </si>
  <si>
    <t xml:space="preserve">1. The agency has developed usage restrictions and implementation guidance for organization-controlled mobile devices.
2.  Procedures are in place that authorizes connection of mobile devices meeting organization usage restrictions and implementation guidance to agency information system.
3. Procedures are in place that monitors for unauthorized connections of mobile devices and enforces requirements for the connection of mobile devices to agency information system.
4. Procedures are in place that disables system functionality that provides the capability for automatic execution of code on mobile devices without user direction.
5. Procedures are in place that issues configured mobile devices to individuals traveling to location that the agency deems to be of significant risk. 
6. Procedures are in place that applies inspection and preventative measures to mobile devices returning from locations that the agency deems to be of significant risk.
</t>
  </si>
  <si>
    <t xml:space="preserve">1. The agency has developed usage restrictions and implementation guidance for wireless access. 
2. Procedures are in place that monitors for unauthorized wireless access to the information system.
3. Procedures are in place that authorizes and enforces requirements for wireless access to the information system prior to connection. 
4. The agency's wireless access control policy is consistent with NIST Wireless Network Security Policies and addresses encryption of communications, device authentication, physical security, replay protection, and wireless intrusion detection and prevention systems.
5. Agencies must develop policies for any allowed wireless access, where these systems contain FTI. 
</t>
  </si>
  <si>
    <t xml:space="preserve">1. The agency requires multi-factor authentication for all remote access to the information system.
2. The multi-factor authentication mechanism is sufficient.
</t>
  </si>
  <si>
    <t xml:space="preserve">1. Agency documents allowed methods of remote access to the information system.
2. Procedures are in place to describe the process for establishing usage restrictions and implementation guidance for each allowed remote access method.
3. Procedures are in place to describe the process for monitoring unauthorized remote access to the information. 
4. Procedures are in place to describe the process for authorizing remote access to the information system prior to connection
5. Procedures are in place to describe the process for enforcing requirements for remote connections to the information system.
6. There are no direct internet connections to the platform hosting or processing FTI. All connections originating from a remote network go through an agency managed access point, e.g., VPN.
7. If a direct remote connection exists verify there is documented authorization with management sign-off, the connection is encrypted and the connection is monitored as part of the agency's audit monitoring strategy.
</t>
  </si>
  <si>
    <t xml:space="preserve">1. Interview agency personnel to determine if only authorized employees or contractors (if allowed by statute) of the agency receiving the information have access to FTI. For example, human services agencies may not have access to FTI provided to child support enforcement agencies or state revenue agencies.
</t>
  </si>
  <si>
    <t xml:space="preserve">1. Access Control Policy is documented and addresses purpose, scope, roles, responsibilities, management commitment, coordination among organizational entities, and compliance.
2.  Access Control Procedures are documented and in place to implement the policy.
3.  Access Control Policy and Procedures are documented and verified that the agency develops, disseminates, and reviews/updates the policy and procedures annually.  
</t>
  </si>
  <si>
    <t xml:space="preserve">1. Agency manages information system identifiers for users and devices. 
2. Procedure are in place to describe the process for receiving authorization from a designated organizational official to assign a user or device identifier. 
3. Procedures are in place to describe the process for selecting an identifier that uniquely identifies an individual or device.
4. Procedures are in place to describe the process for assigning the user identifier to the intended party or the device identifier to the intended device.
5. Procedures are in place to describe the process for preventing reuse of user or device identifiers in accordance with agency policy. 
6. Procedures are in place to describe the process disabling the user identifier after 90 days of inactivity. 
</t>
  </si>
  <si>
    <t xml:space="preserve">1. Identification and Authentication Policy is documented and addresses purpose, scope, roles, responsibilities, management commitment, coordination among organizational entities, and compliance.
2. Identification and Authentication Procedures are documented and in place to implement the policy.
3. Identification and Authentication Policy and Procedures are documented and verified that the agency develops, disseminates, and reviews/updates the policy and procedures annually.  
</t>
  </si>
  <si>
    <r>
      <rPr>
        <b/>
        <sz val="10"/>
        <rFont val="Arial"/>
        <family val="2"/>
      </rPr>
      <t xml:space="preserve">DES Checkpoint: </t>
    </r>
    <r>
      <rPr>
        <sz val="10"/>
        <rFont val="Arial"/>
        <family val="2"/>
      </rPr>
      <t xml:space="preserve">Testing of this control is a shared responsibility between the DES and the Computer Security Reviewer. The Computer Security Reviewer is responsible for testing this control for incident response support procedures specific to computer security incidents. 
</t>
    </r>
    <r>
      <rPr>
        <b/>
        <sz val="10"/>
        <rFont val="Arial"/>
        <family val="2"/>
      </rPr>
      <t xml:space="preserve">
Note:  </t>
    </r>
    <r>
      <rPr>
        <sz val="10"/>
        <rFont val="Arial"/>
        <family val="2"/>
      </rPr>
      <t xml:space="preserve">Coordinate on-site to ensure there is Computer Security and DES representation when agency Incident Response team is interviewed.
</t>
    </r>
  </si>
  <si>
    <r>
      <t xml:space="preserve">1. The agency defines incident response tests/exercises that contain procedures for the following:
   - Detecting unauthorized FTI access
   - Reporting unauthorized FTI access to IRS, TIGTA, and internal agency incident response team.
2. The agency tests/exercises the incident response capability for FTI related security violations (e.g. simulated successful unauthorized access to FTI) at least annually.
</t>
    </r>
    <r>
      <rPr>
        <sz val="10"/>
        <rFont val="Arial"/>
        <family val="2"/>
      </rPr>
      <t>3. The agency documents the results of incident response tests/exercises.</t>
    </r>
  </si>
  <si>
    <r>
      <rPr>
        <b/>
        <sz val="10"/>
        <rFont val="Arial"/>
        <family val="2"/>
      </rPr>
      <t xml:space="preserve">DES Checkpoint: </t>
    </r>
    <r>
      <rPr>
        <sz val="10"/>
        <rFont val="Arial"/>
        <family val="2"/>
      </rPr>
      <t xml:space="preserve">Testing of this control is a shared responsibility between the DES and the Computer Security Reviewer. The Computer Security Reviewer is responsible for testing this control for incident response support procedures specific to computer security incidents. 
</t>
    </r>
    <r>
      <rPr>
        <b/>
        <sz val="10"/>
        <rFont val="Arial"/>
        <family val="2"/>
      </rPr>
      <t>Note:</t>
    </r>
    <r>
      <rPr>
        <sz val="10"/>
        <rFont val="Arial"/>
        <family val="2"/>
      </rPr>
      <t xml:space="preserve">  Coordinate on-site to ensure there is Computer Security and DES representation when agency Incident Response team is interviewed.
</t>
    </r>
    <r>
      <rPr>
        <b/>
        <sz val="10"/>
        <rFont val="Arial"/>
        <family val="2"/>
      </rPr>
      <t xml:space="preserve">Note: </t>
    </r>
    <r>
      <rPr>
        <sz val="10"/>
        <rFont val="Arial"/>
        <family val="2"/>
      </rPr>
      <t xml:space="preserve">The incident response tests/exercise should be different from any testing activities perform as part of Disaster Recovery or Contingency Planning.
  </t>
    </r>
  </si>
  <si>
    <t xml:space="preserve">1. Results from the technical control SCSEMs indicate systems employ restrictions on personnel authorized to input information to the information system to include limitations based on specific operational/project responsibilities.
</t>
  </si>
  <si>
    <t xml:space="preserve">1. Interview agency personnel to determine if the information system detects unauthorized changes to software and data. 
2. Examine information system logs to determine if the system detects and tracks unauthorized changes to software and data.
</t>
  </si>
  <si>
    <t xml:space="preserve">1. Agency personnel with security responsibility subscribe to third-party vulnerability mailing lists and vendor mailing lists that highlight the most critical vulnerabilities (e.g., the US-CERT Cyber Security Alerts).  
2. Procedures are in place that describe the process for generating internal security alerts, advisories and directives as deemed necessary. 
3. Procedures are in place that describe the process for disseminating security alerts, advisories, and directives to an organization-defined list of personnel.  
4. Procedures are in place that describe the process for implementing security directives in accordance with established time frames, or notifying the issuing organization of the degree of noncompliance.
</t>
  </si>
  <si>
    <t xml:space="preserve">1. Interview agency personnel to determine if the agency monitors and detects events on the information system in accordance with agency defined monitoring objectives and if the process is documented. 
2. Examine procedures to determine if the agency identifies unauthorized use of the information system 
3. Examine procedures to determine if the agency deploys monitoring devices to collect organization-determined essential data and specific types of transactions.
4. Examine information system configuration to determine the process for monitoring devices that captures and stores information on specific logs.
5. Examine procedures to determine the process of how the level of information system monitoring activity is heightened whenever there is an indication of increased risk to organizational operations, assets, individuals, and other organizations.
6. Examine procedures to determine if the agency obtains legal opinion with regard to information system monitoring activities in accordance with applicable federal laws, Executive Orders, policies, or regulations.
7. Examine legal memorandum to determine if an opinion was received regarding the information system monitoring activities in accordance with federal laws, Executive Orders, directives, policies, and regulations.
</t>
  </si>
  <si>
    <t xml:space="preserve">1. The agency monitors and detects events on the information system in accordance with agency defined monitoring objectives. 
2. Procedures are in place that identifies unauthorized use of the information system
3. Procedures are in place that deploys monitoring devices to collect organization-determined essential information and specific types of transactions. 
4. The information system is configured appropriately to capture and store data from monitoring devices in specific logs.  
5. Procedures are in place that describe the process of how the level of information system monitoring activity is heighten whenever there is an indication of increased risk to organizational operations, assets, individuals, and other organizations.
6. Procedures are in place that describe the process for the agency to obtain legal opinion with regard to information system monitoring activities in accordance with federal guidance.
7. Legal opinion was received for the agency regarding the information system monitoring activities process.
</t>
  </si>
  <si>
    <t xml:space="preserve">1. System and Information Integrity Policy is documented and addresses purpose, scope, roles, responsibilities, management commitment, coordination among organizational entities, and compliance.
2. System and Information Integrity Procedures are documented and in place to implement the policy.
3. System and Information Integrity Policy and Procedures are documented and verified that the agency develops, disseminates, and reviews/updates the policy and procedures annually.  
</t>
  </si>
  <si>
    <t xml:space="preserve">1. Only authorized personnel are authorized to perform maintenance on the information system.  Maintenance personnel have appropriate access authorizations to the information system.  When maintenance personnel do not have needed access authorizations, organizational personnel with appropriate access authorizations supervise maintenance personnel during the performance of maintenance activities on the information system.
</t>
  </si>
  <si>
    <t>1. Information system detects unauthorized changes to software and data.
2. Information system has logs and a monitoring process in place to detect and track unauthorized changes to software and data.</t>
  </si>
  <si>
    <t xml:space="preserve">1. Interview agency personnel to determine if information system security alerts, advisories, and directives are received from designated external organizations on an ongoing basis and if the process is documented.
2. Examine procedures to determine the process for generating internal security alerts, advisories, and directives as deemed necessary.
3. Examine procedures to determine the process for disseminating security alerts, advisories, and directives to an organization-defined list of personnel. 
4. Examine procedures to determine the process for implementing security directives in accordance with established time frames, or notifying the issuing organization of the degree of noncompliance. </t>
  </si>
  <si>
    <t>1. Interview agency personnel to determine if procedures are in place for the agency to authorize, monitor, and control non-local maintenance and diagnostic activities.  
2. Examine procedures to determine if the agency allows the use of non-local maintenance and diagnostic tools only as consistent with policy and is documented in the system security plan for the information system.  
3. Examine information system's identification and authentication configuration.
4. Examine procedures to determine if records for non-local maintenance and diagnostic activities are maintained.
5. Examine remote maintenance records and session configuration settings.
6. Examine procedures to determine if all sessions and network connections are terminated when local maintenance is completed.
7. Examine system configuration to determine if all sessions and network connections are terminated when local maintenance is completed.</t>
  </si>
  <si>
    <t>MOT SCSEM Results Dashboard</t>
  </si>
  <si>
    <t>Tumbleweed SCSEM Results Dashboard</t>
  </si>
  <si>
    <t>RA-2</t>
  </si>
  <si>
    <t>FTI is categorized as Moderate impact; agencies are not required to perform security categorization</t>
  </si>
  <si>
    <t>Transmission Integrity</t>
  </si>
  <si>
    <t>CDC-01</t>
  </si>
  <si>
    <t>CDC-02</t>
  </si>
  <si>
    <t>CDC-03</t>
  </si>
  <si>
    <t>1. The agency has implemented physical (e.g. separate drives) or logical partitioning along with access controls granular enough so that one agencies FTI cannot be accessed by another agencies users.</t>
  </si>
  <si>
    <t>Restricted Access</t>
  </si>
  <si>
    <t>Contractor Access</t>
  </si>
  <si>
    <t>1. The agency does not have an alternate or reciprocal location where its FTI is being stored.</t>
  </si>
  <si>
    <t>1. Agency has developed and implemented a configuration management plan for the information system. 
2. Configuration management plan addresses roles, responsibilities, and configuration management process and procedures.
3. Configuration management plan defines configuration items for information system and the items are placed under configuration management in the system development life cycle.
4. Configuration management plan identifies and manages the configuration items through the system development life cycle.</t>
  </si>
  <si>
    <t>1. Developers are implementing configuration management procedures to manage control changes during the information system design, development, implementation, and operation phases.
2. Configuration management procedures are followed, documented, and approved for the change control request process.
3. Security flaws are tracked through an automated mechanism and resolved through the lifecycle development process.</t>
  </si>
  <si>
    <t xml:space="preserve">1. Procedures are in place that describe the process authorizing, monitoring, and controlling non-local maintenance and diagnostic activities.
2. Procedures are in place that describe the process for allowing the use of non-local maintenance and diagnostic tools consistent with policy and system security plan for the information system includes a documented process.
3. Configuration for the information system's identification and authentication is in place as described in the procedures.
4. Procedures are in place that describes the maintenance process for non-local maintenance and diagnostic records.
5. Agency maintains records for all remote maintenance and diagnostic activities and remote sessions are protected with encryption and decryption of communications; strong identification and authentication techniques; and remote disconnect verification.
6. Procedures are in place that describes the process for the termination of all sessions and network connections when local maintenance is completed.
7. System configuration is in place for all sessions and network connections to terminate after non-local maintenance is completed.
</t>
  </si>
  <si>
    <t xml:space="preserve">1. Interview agency personnel to determine if the organization approves, controls, monitors, the use of, and maintains on an ongoing basis, information system maintenance tools.
2. Examine system maintenance policy to determine if process is documented for the organization to approve, control, monitor, the use of, and maintains on an ongoing basis, information maintenance tools.
</t>
  </si>
  <si>
    <t xml:space="preserve">1. Agency schedules, performs, documents, and reviews records of maintenance and repairs on information system components in accordance with manufacturer or vendor specifications and/or organizational requirements.
2. Procedures are in place to describe how the agency controls all maintenance activities, whether performed on site or remotely and whether the equipment is serviced on site or removed to another location.
3. Procedures are in place to describe how the agency requires that a designated official explicitly approve the removal of the information system or system components from organizational facilities for off-site maintenance or repairs.
4. Procedures are in place that describe how the agency sanitizes equipment to remove all information from associated media prior to removal from organizational facilities for off-site maintenance or repairs.
5. Agency checks all potentially impacted security controls to verify that the controls are still functioning properly following maintenance or repair actions.
</t>
  </si>
  <si>
    <t xml:space="preserve">1. System Maintenance Policy is documented and addresses purpose, scope, roles, responsibilities, management commitment, coordination among organizational entities, and compliance.
2. System Maintenance Procedures are documented and in place to implement the policy.
3. System Maintenance Policy and Procedures are documented and verified that the agency develops, disseminates, and reviews/updates the policy and procedures annually. 
</t>
  </si>
  <si>
    <t xml:space="preserve">1. Interview agency personnel to determine if the process for developing and implementing a configuration management plan for the information system is in place.
2. Examine configuration management plan to determine if the document addresses roles, responsibilities, and configuration management process and procedures.
3. Examine configuration management plan to determine if the document defines the configuration items for the information system and if the items are placed under configuration management in the system development life cycle.  
4. Examine configuration management plan to determine if the process for establishing the means to identify and manage the configuration items through the system development life cycle is documented.
</t>
  </si>
  <si>
    <t xml:space="preserve">1. Interview agency personnel to determine if the organization develops, documents, and maintains an inventory of information system component.
2. Examine information system component inventory to determine if it accurately reflects the current information system and is consistent with the authorization boundary of the information system.
3. Examine information system component inventory to determine if the level of granularity is tracked and reported.
4. Examine information system component inventory to determine if it is available for review and audited by designated organizational officials.
</t>
  </si>
  <si>
    <t xml:space="preserve">1. Interview agency personnel to determine if the organization configures the information system to provide only essential capabilities and specifically prohibits or restricts the use of the following functions, ports, protocols, and/or services to an agency-defined list of prohibited or restricted functions, ports, protocols, and/or services.
2. Examine procedures to determine the process for configuring information system to provide essential capabilities and specifically prohibits or restricts the use of the following functions, ports, protocols, and/or services.
</t>
  </si>
  <si>
    <t xml:space="preserve">1. Interview agency personnel to determine if the organization establishes and documents mandatory configuration settings for information technology products employed within the information system using documented security configuration checklists that reflect the most restrictive mode consistent with operational requirements.
2. Interview agency personnel to determine if the organization implements the configuration settings.
3. Examine procedures to determine if the organization identifies, documents, and approves exceptions from the mandatory configuration settings for individual components within the information system based on explicit operational requirements.
4. Interview agency personnel to determine if the organization monitors and controls changes to the configuration settings in accordance with organizational policies and procedures.
</t>
  </si>
  <si>
    <t xml:space="preserve">1. Interview agency personnel to determine if the organization analyzes changes to the information system to determine potential security impacts prior to change implementation.
2. Examine procedures to determine the process for analyzing changes to the information system to determine potential security impacts prior to change implementation.
</t>
  </si>
  <si>
    <t xml:space="preserve">1. Interview agency personnel to determine if a configuration management policy and procedures are in place.
2. Examine procedures to determine the process of controlling configuration changes to the information system.
3. Examine procedures to determine the process of approving configuration-controlled changes to the system with explicit consideration for security impact analysis.
4. Examine configuration changes to determine if the records are retained and reviewed for the information system.
5. Interview agency personnel to determine if the agency coordinates and provides oversight for configuration change control activities through a change control board that convenes periodically. 
</t>
  </si>
  <si>
    <t xml:space="preserve">1. Agency develops, documents, and maintains under configuration control, a current baseline configure of the information system.
2. The baseline configuration includes documented deviations from the baseline configuration.
</t>
  </si>
  <si>
    <t xml:space="preserve">1. Configuration Management Policy is documented and addresses purpose, scope, roles, responsibilities, management commitment, coordination among organizational entities, and compliance.
2. Configuration Management Procedures are documented and in place to implement the policy.
3. Configuration Management Policy and Procedures are documented and verified that the agency develops, disseminates, and reviews/updates the policy and procedures annually.  
</t>
  </si>
  <si>
    <t xml:space="preserve">1. FTI is replicated to the DR hot site or SAN using an encrypted channel that meets FIPS 140-2 encryption requirements.
</t>
  </si>
  <si>
    <r>
      <rPr>
        <b/>
        <sz val="10"/>
        <rFont val="Arial"/>
        <family val="2"/>
      </rPr>
      <t xml:space="preserve">Note: </t>
    </r>
    <r>
      <rPr>
        <sz val="10"/>
        <rFont val="Arial"/>
        <family val="2"/>
      </rPr>
      <t>FTI is only required to be encrypted in transit.</t>
    </r>
  </si>
  <si>
    <r>
      <t xml:space="preserve">1. The agency identifies an alternate storage site that is used to store backup media containing FTI;
2. The alternate storage site agreements are currently in place, available, accessible, and meets the requirements (including necessary equipment and supplies) to permit the storage of information system backup.
</t>
    </r>
  </si>
  <si>
    <r>
      <rPr>
        <b/>
        <sz val="10"/>
        <rFont val="Arial"/>
        <family val="2"/>
      </rPr>
      <t xml:space="preserve">DES Checkpoint: </t>
    </r>
    <r>
      <rPr>
        <sz val="10"/>
        <rFont val="Arial"/>
        <family val="2"/>
      </rPr>
      <t xml:space="preserve">The DES will also be testing the agency's system backup process and alternate storage sites.  Collaborate with the DES to complete this test.
</t>
    </r>
    <r>
      <rPr>
        <b/>
        <sz val="10"/>
        <rFont val="Arial"/>
        <family val="2"/>
      </rPr>
      <t>Note:</t>
    </r>
    <r>
      <rPr>
        <sz val="10"/>
        <rFont val="Arial"/>
        <family val="2"/>
      </rPr>
      <t xml:space="preserve"> If the agency has not contracted for a dedicated alternate storage site service it is acceptable for them to use their alternate processing site (hot or cold site) as the secondary storage site provided that alternate processing site has adequate geographic separation from the primary processing site. 
  </t>
    </r>
  </si>
  <si>
    <t xml:space="preserve">1. The agency defines the set of contingency plan tests and/or exercises, and tests/exercises the contingency plan annually.
2. Testing records document the results of contingency plan testing/exercises.
</t>
  </si>
  <si>
    <t xml:space="preserve">1. Contingency Planning Policy is documented and addresses purpose, scope, roles, responsibilities, management commitment, coordination among organizational entities, and compliance.
2. Contingency Planning Procedures are documented and in place to implement the policy.
3. Contingency Planning Policy and Procedures are documented and verified that the agency develops, disseminates, and reviews/updates the policy and procedures annually.  
</t>
  </si>
  <si>
    <t xml:space="preserve">1. The organization appointed a senior information security officer with the mission and resources to coordinate, develop, implement, and maintain an organization-wide information security program.
2. The position description for senior information security officer lists responsibilities to coordinate, developed, implement, and maintain an organization-wide security program.
</t>
  </si>
  <si>
    <t xml:space="preserve">1. Interview agency personnel to determine if the organization assigns a senior-level executive or manager to the role of authorizing official for the information system.
2. Examine security authorization to determine it ensures that the authorizing official authorizes the information system for processing before commencing operations.
3. Examine security authorization to determine how often it is updated based on agency requirements.
</t>
  </si>
  <si>
    <r>
      <rPr>
        <b/>
        <sz val="10"/>
        <rFont val="Arial"/>
        <family val="2"/>
      </rPr>
      <t xml:space="preserve">Note: </t>
    </r>
    <r>
      <rPr>
        <sz val="10"/>
        <rFont val="Arial"/>
        <family val="2"/>
      </rPr>
      <t xml:space="preserve"> For federal agencies that receive FTI, a NIST compliant C&amp;A is required in accordance with FISMA.  For state or local agencies that receive FTI, a third-party accreditation is not required.  Instead these agencies may internally attest. 
</t>
    </r>
  </si>
  <si>
    <t xml:space="preserve">1. Examine the plan of action and milestones (POA&amp;M) corresponding to the last security control assessment.
</t>
  </si>
  <si>
    <r>
      <rPr>
        <b/>
        <sz val="10"/>
        <rFont val="Arial"/>
        <family val="2"/>
      </rPr>
      <t xml:space="preserve">Note: </t>
    </r>
    <r>
      <rPr>
        <sz val="10"/>
        <rFont val="Arial"/>
        <family val="2"/>
      </rPr>
      <t xml:space="preserve">Since state agencies are not bound by Federal FISMA requirements, C&amp;A documents required by NIST may not be in existence.  Reviewer should evaluate agency documents that are similar to C&amp;A artifacts, and shows that system assessment or Safeguard review results have been provided to and signed off by agency management. Refer to MOT document request list for alternate acceptable evidence.
</t>
    </r>
    <r>
      <rPr>
        <b/>
        <sz val="10"/>
        <rFont val="Arial"/>
        <family val="2"/>
      </rPr>
      <t xml:space="preserve">Note:  </t>
    </r>
    <r>
      <rPr>
        <sz val="10"/>
        <rFont val="Arial"/>
        <family val="2"/>
      </rPr>
      <t xml:space="preserve">For federal agencies that receive FTI, a NIST compliant C&amp;A is required in accordance with FISMA.  For state or local agencies that receive FTI, a third-party accreditation is not required.  Instead these agencies may internally attest. 
</t>
    </r>
  </si>
  <si>
    <t xml:space="preserve">1. Interview agency personnel to determine if the organization authorizes connections from the information system to other information systems outside the authorization boundary through the use of Interconnection Security Agreements.
2. Examine Interconnection Security Agreements to determine if the organization documents, for each connection, the interface characteristics, security requirements, and the nature of the information communicated.
3. Examine Interconnection Security Agreements to determine if the organization monitors the information system connections on an ongoing basis verifying enforcement of security requirements.
</t>
  </si>
  <si>
    <r>
      <rPr>
        <b/>
        <sz val="10"/>
        <rFont val="Arial"/>
        <family val="2"/>
      </rPr>
      <t>Note:</t>
    </r>
    <r>
      <rPr>
        <sz val="10"/>
        <rFont val="Arial"/>
        <family val="2"/>
      </rPr>
      <t xml:space="preserve"> For federal agencies that receive FTI, a NIST compliant C&amp;A is required in accordance with FISMA.  For state or local agencies that receive FTI, a third-party accreditation is not required.  Instead these agencies may internally attest. </t>
    </r>
  </si>
  <si>
    <r>
      <rPr>
        <b/>
        <sz val="10"/>
        <rFont val="Arial"/>
        <family val="2"/>
      </rPr>
      <t>Note:</t>
    </r>
    <r>
      <rPr>
        <sz val="10"/>
        <rFont val="Arial"/>
        <family val="2"/>
      </rPr>
      <t xml:space="preserve"> The agency's most recent SRR can be used as evidence to support this control. If available prior to the on-site review, the result of this control test can be pre-populated using the most recent SRR as evidence.
</t>
    </r>
    <r>
      <rPr>
        <b/>
        <sz val="10"/>
        <rFont val="Arial"/>
        <family val="2"/>
      </rPr>
      <t xml:space="preserve">
Note: </t>
    </r>
    <r>
      <rPr>
        <sz val="10"/>
        <rFont val="Arial"/>
        <family val="2"/>
      </rPr>
      <t>For federal agencies that receive FTI, a NIST compliant C&amp;A is required in accordance with FISMA.  For state or local agencies that receive FTI, a third-party accreditation is not required.  Instead these agencies may internally attest.</t>
    </r>
  </si>
  <si>
    <t>1. Interview agency personnel to determine if the organization developed a security assessment plan that describes the scope of the assessment including:
- Security controls and control enhancements under assessment;
- Assessment procedures to be used to determine security control effectiveness; and
- Assessment environment, assessment team, and assessment roles and responsibilities
2. Examine the security assessment plan to determine the how often security controls are assessed to determine the extent controls are implemented correctly, operating as intended, and producing the desired outcome with respect to meeting security requirement for the system.
3. Interview agency personnel to determine if the organization produces a security assessment report that documents the results of the assessment.
4. Interview agency personnel to determine if the organization provides the results of the security control assessment, in writing, to the authorizing official or authorizing official designated representative.</t>
  </si>
  <si>
    <t xml:space="preserve">1. Agency developed a security assessment plan that describes the scope of the assessment including: 
- Security controls and control enhancements under assessment;
- Assessment procedures to be used to determine security control effectiveness; and
- Assessment environment, assessment team, and assessment roles and responsibilities
2. Security Assessment plan describes the process of accessing the security controls in the information system at an agency defined frequency, at least annually to determine the extent to which the controls are implemented correctly, operating as intended, and producing the desired outcome with response to meeting security requirement for the system.
3. Agency produced a security assessment report that documented the results of the assessment.
4. Agency provided the results of the security control assessment, in writing, to the authorizing official or authorizing official designated representative. 
</t>
  </si>
  <si>
    <r>
      <rPr>
        <b/>
        <sz val="10"/>
        <rFont val="Arial"/>
        <family val="2"/>
      </rPr>
      <t xml:space="preserve">Note: </t>
    </r>
    <r>
      <rPr>
        <sz val="10"/>
        <rFont val="Arial"/>
        <family val="2"/>
      </rPr>
      <t>For federal agencies that receive FTI, a NIST compliant C&amp;A is required in accordance with FISMA.  For state or local agencies that receive FTI, a third-party accreditation is not required.  Instead these agencies may internally attest.</t>
    </r>
  </si>
  <si>
    <t>1. Examine the Security Assessment and Authorization Policy to verify it addresses purpose, scope, roles, responsibilities, management commitment, coordination among organizational entities, and compliance.
2. Examine the Security Assessment and Authorization Procedures to verify procedures are in place to implement the policy.
3. Examine the Security Assessment and Authorization Policy and Procedures to verify the agency develops, disseminates, and reviews/updates the policy and procedures annually.</t>
  </si>
  <si>
    <t xml:space="preserve">1. Security Assessment and Authorization Policy is documented and addresses purpose, scope, roles, responsibilities, management commitment, coordination among organizational entities, and compliance.
2. Security Assessment and Authorization Procedures is documented and in place to implement the policy.
3. Security Assessment and Authorization Policy and Procedures are documented and verified that the agency develops, disseminates, and reviews/updates the policy and procedures annually. 
</t>
  </si>
  <si>
    <t>1. Interview agency personnel to determine if FTI is being used in the development and testing environment.
2. Examine the agency’s approved request for use of live FTI in development and test environments.
3. Interview agency personnel to determine if the following control capabilities are in place for the development and test systems with FTI: 
-Logical Access Controls
-Identification and Authentication
-Audit and Accountability
-Labeling
-Encryption of FTI in Transit
-Incident response and reporting</t>
  </si>
  <si>
    <t xml:space="preserve">1. Interview agency personnel to determine if developers are implementing configuration management procedures to manage control changes during information system design, development, implementation, and operation phases.  
2. Examine change control request documentation to verify if configuration management procedures are followed and determine if changes were documented and approved.  
3. Examine change control request documentation to determine if security flaws are tracked through an automated mechanism and resolved through the lifecycle development process. 
</t>
  </si>
  <si>
    <t xml:space="preserve">1. The agency designs and implements the information system using security engineering principles consistent with NIST SP 800-27, e.g., establish a sound security policy as the foundation of design, ensure developers are trained in how to develop secure software, implement  layered security.  See NIST 800-27 for a complete list of the security engineering principles.  For legacy information systems, the organization applies security engineering principles to system upgrades and modifications, to the extent feasible, given the current state of the hardware, software, and firmware components within the system.
</t>
  </si>
  <si>
    <t xml:space="preserve">1. The agency enforces explicit rules governing the installation of software by users.  The policy identifies what types of software installations are permitted (e.g., updates and security patches to existing software) and what types of installations are prohibited (e.g., software that is free only for personal, not government use, and is potentially malicious). The agency regularly reviews/analyzes user installed software for indications of inappropriate or unusual activity.
</t>
  </si>
  <si>
    <t xml:space="preserve">1. Agency obtains, protects as required, and makes available to authorized personnel, administrator documentation for the information system that describes:
- Secure configuration, installation, and operation of the information system;
- Effective use and maintenance of security features/functions; and
- Known vulnerabilities regarding configuration and use of administrative (i.e., privileged) functions
2. Agency obtains, protects as required, and makes available to authorized personnel, user documentation for the information system that describes: 
 User-accessible security features/functions and how to effectively use those security features/functions;
- Methods for user interaction with the information system, which enables individuals to use the system in a more secure manner; and
- User responsibilities in maintaining the security of the information and information system
3. Agency attempts to obtain information system documentation when such documentation is either unavailable or nonexistent.
</t>
  </si>
  <si>
    <t xml:space="preserve">1. The agency includes the following requirements and/or specifications in information system acquisition contracts: 
(i) required security capabilities (i.e., security needs and, as necessary, specific security controls and other specific FISMA requirements); (ii) required design and development processes; (iii) required test and evaluation procedures; and (iv) required documentation.
The contracts reference IRS Publication 1075 as the source of system security requirements. 
2. Information system acquisition contracts based on an assessment of risk includes the following requirements and/or specifications:
- Security functional requirements/specifications,
- Security-related documentation requirements, 
- Developmental and evaluation-related assurance requirements
</t>
  </si>
  <si>
    <t xml:space="preserve">1. The agency manages the system using a system development life cycle methodology that includes information security considerations.
2. The agency uses a system development life cycle that is consistent with NIST Special Publication 800-64 by including the following phases: initiation, acquisition/development, implementation, operations/maintenance, and disposition. Each of these five phases includes a minimum set of security steps to effectively incorporate security into a system during its development. 
</t>
  </si>
  <si>
    <r>
      <rPr>
        <b/>
        <sz val="10"/>
        <rFont val="Arial"/>
        <family val="2"/>
      </rPr>
      <t xml:space="preserve">Note: </t>
    </r>
    <r>
      <rPr>
        <sz val="10"/>
        <rFont val="Arial"/>
        <family val="2"/>
      </rPr>
      <t>The agency will either use the general SDLC described in the expected result or will have developed a tailored SDLC that meets their specific needs.  In either case, security steps shall be incorporated into the agency's SDLC.</t>
    </r>
  </si>
  <si>
    <t xml:space="preserve">1. The agency includes a determination of information security requirements for the information system in mission/business process planning.
2. Procedures are in place that describe the process for documenting and allocating resources required to protect the information system as part of its capital planning and investment control process.
3. Procedures are in place that describe the process for establishing discrete line item for information security in organizational programming and budgeting information.
</t>
  </si>
  <si>
    <t xml:space="preserve">1. System security plan has been documented for the information system.
2. System security plan is consistent with the organization's enterprise architecture and defines the authorization boundary for the system.
3. System security plan describes the operational context of the information system in terms of missions and business processes.
4. System security plan provides the security category and impact level of the information system including the support rationale.
5. System security plan describes the operational environments for the information system and relationships with or connections to other information systems.
6. System security plan provides an overview of the security requirements for the system and describes the security controls in place or planned for meeting those requirements including a rationale for tailoring and supplemental decisions.
7. System security plan is reviewed and approved by the authorizing official or designated representative prior to plan implementation.
</t>
  </si>
  <si>
    <r>
      <rPr>
        <b/>
        <sz val="10"/>
        <rFont val="Arial"/>
        <family val="2"/>
      </rPr>
      <t xml:space="preserve">Note: </t>
    </r>
    <r>
      <rPr>
        <sz val="10"/>
        <rFont val="Arial"/>
        <family val="2"/>
      </rPr>
      <t xml:space="preserve">This test only applies if Tumbleweed is currently being used by the agency to receive FTI.  If the agency is not currently using Tumbleweed this is a finding, except for Child Support agencies, who are still authorized use of Connect Direct.
</t>
    </r>
  </si>
  <si>
    <t xml:space="preserve">1. Interview the consolidated state run data center main IT POC to determine if the facility has any reciprocal relationship with another facility located in or out of the state for disaster recovery purposes such as exchange and storage of backup containing FTI, alternate work site location housing systems with FTI, or system development activities where FTI is used.  If yes work with the IRS disclosure enforcement specialist to determine if that other site is authorized and potentially in scope.  
</t>
  </si>
  <si>
    <t xml:space="preserve">1. Interview the consolidated state run data center main IT POC to determine if contractors are involved with the operation of the data center as it pertains to the support of systems maintaining FTI.   If yes, determine the extent of the contractors access (what pieces of FTI does the contractor have access to) to each Agency's FTI represented in the consolidated state run data center.  Determine with the help of the IRS disclosure enforcement specialist if each contractor access instance is authorized via IRC 6103.  
</t>
  </si>
  <si>
    <t xml:space="preserve">1. Interview the consolidated state run data center main IT POC to determine if FTI from multiple agencies reside on the same devices.  If yes, inquire as to how the FTI for each individual agency is being segregated from another agency's FTI.
</t>
  </si>
  <si>
    <t xml:space="preserve">1. The agency ensures each system within the architecture that receives, processes, stores or transmits FTI to an external customer through the web portal is hardened in accordance with the requirements of Publication 1075. The agency also performs frequent vulnerability testing on those systems.
</t>
  </si>
  <si>
    <t xml:space="preserve">1. The agency uses at a minimum, a system architecture that is configured as a three-tier architecture with physically separate systems that provide layered security of the FTI and access to the database through the application is limited.
</t>
  </si>
  <si>
    <t>The dashboard is provided to automatically calculate test results from the Test Case tab. 
The 'Info' status is provided for use by the reviewer during test execution to indicate more information is needed to complete the test. It is not an acceptable final test status, all test cases should be Pass, Fail or N/A at the conclusion of the review.</t>
  </si>
  <si>
    <t>Updated SA-6 test for open source software - test ID 13
New AC-17 test case added for multi-factor authentication - test ID 61
New AC-20 test case added - test ID 64
New SA-11 test case for live data testing - test ID 18
New CP-9 test case for live data in DR sites or SANs - test ID 30
Revised Dashboard to calculate overall compliance for PFR</t>
  </si>
  <si>
    <t>Test Case Mapping</t>
  </si>
  <si>
    <t>The reviewer should clearly identify evidence and/or interviewee information for each applicable test case.  The master list of evidence and/or interviewee information shall be maintained on this tab.
For documentation evidence, it is the responsibility of the reviewer to document the specific section of the document in the test case results.
Interviewee name should be identified in the test case result.  Interviewee contact information should be included in the cover tab of this SCSEM.
Insert the applicable mapped test cases in the last column.</t>
  </si>
  <si>
    <t xml:space="preserve">Formatting tweaks for better printing performance.
Clarified requirement for encryption of FTI in transit (various test cases)
Added "Offshoring" Test case under AC-17.
</t>
  </si>
  <si>
    <t xml:space="preserve">1. FTI may not be accessed by agency
employees, agents, representatives or
contractors located “offshore”, outside of the
United States or its territories. Further, FTI
may not be received, stored, processed or
disposed via information technology
systems located off-shore.
</t>
  </si>
  <si>
    <t>1. Interview agency personnel to determine if the agency has the ability for agency employees, agents, representatives or contractors to have access to FTI from offshore locations.</t>
  </si>
  <si>
    <t xml:space="preserve">1. Examine procedures to ensure the agency does not allow employees or contractors to access FTI from non agency-owned devices (including employee owned or contractor owned computers).
2. Examine procedures to determine the process for accessing the information system from the external information systems.
3. Examine procedures to determine the process for processing, storing, and/or transmitting organization-controlled information using the external information systems.
</t>
  </si>
  <si>
    <t xml:space="preserve">1. Agency does not allow employees or contractors to access the information system using non agency-owned devices.
2. Procedures are in place to describe the process for allowing authorized individuals to access the information system from the external information systems.
3. Procedures are in place to describe the process for allowing authorized individuals to process, store, and/or transmit organization-controlled information using the external information systems.
</t>
  </si>
  <si>
    <r>
      <t xml:space="preserve">MFD test cases are contained in a separate Appendix SCSEM.  Please refer to </t>
    </r>
    <r>
      <rPr>
        <i/>
        <sz val="10"/>
        <rFont val="Arial"/>
        <family val="2"/>
      </rPr>
      <t>IRS_Safeguards_SCSEM_MOT_Release IV_MFD Appendix_v0.2.xls</t>
    </r>
    <r>
      <rPr>
        <sz val="10"/>
        <rFont val="Arial"/>
        <family val="2"/>
      </rPr>
      <t xml:space="preserve"> for execution of the MFD Tests.</t>
    </r>
  </si>
  <si>
    <r>
      <t xml:space="preserve">Data Warehouse test cases are contained in a separate Appendix SCSEM.  Please refer to </t>
    </r>
    <r>
      <rPr>
        <i/>
        <sz val="10"/>
        <rFont val="Arial"/>
        <family val="2"/>
      </rPr>
      <t>IRS_Safeguards_SCSEM_MOT_Release IV_DW Appendix_v0.6.xls</t>
    </r>
    <r>
      <rPr>
        <sz val="10"/>
        <rFont val="Arial"/>
        <family val="2"/>
      </rPr>
      <t xml:space="preserve"> for execution of the Data Warehouse tests. </t>
    </r>
  </si>
  <si>
    <t>Backup and Recovery</t>
  </si>
  <si>
    <t>1. Interview agency personnel to determine if live FTI data is used in disaster recovery environments, e.g., data replicated to a DR hot site or storage area network (SAN)?</t>
  </si>
  <si>
    <t>DIRECTIONS FOR COLLECTING MOT EVIDENCE</t>
  </si>
  <si>
    <t>Document Date</t>
  </si>
  <si>
    <t>Document Title</t>
  </si>
  <si>
    <t>Reviewer to include any supporting evidence to confirm if the test case passed., failed on not applicable  As evidence, provide the following information for the following assessment methods:
1. Interview - Name and  person providing information. Also provide the date when the information is provided.
2. Examination - Provide the name, title, and date of the document referenced as the evidence. Also provide section number where the pertinent information is resident within the document (if possible).
Ensure all supporting evidence to verify the test case passed or failed.  If the control is marked as NA, then provide appropriate justification as to why the control is considered NA.</t>
  </si>
  <si>
    <t xml:space="preserve">  
  </t>
  </si>
  <si>
    <t xml:space="preserve">  
</t>
  </si>
  <si>
    <t xml:space="preserve">  
</t>
  </si>
  <si>
    <r>
      <t>1. The agency is using FTI in the testing environment.
2. The agency submitted a request to the IRS Office of Safeguards and received approval for authority to use live data (FTI) for testing, and has provided a documented explanation of the safeguards in place to protect the data and the necessity for using live data (FTI) during development and testing.
3. The following controls are in place: 
-</t>
    </r>
    <r>
      <rPr>
        <b/>
        <sz val="10"/>
        <rFont val="Arial"/>
        <family val="2"/>
      </rPr>
      <t xml:space="preserve">Logical Access Controls: </t>
    </r>
    <r>
      <rPr>
        <sz val="10"/>
        <rFont val="Arial"/>
        <family val="2"/>
      </rPr>
      <t>Only authorized employees or contractors (if allowed by statute) of the agency receiving the information have access to the system with FTI, and user accounts for the development and test systems are managed according to production system standards for establishing, activating, changing, reviewing, disabling and removing accounts. 
-</t>
    </r>
    <r>
      <rPr>
        <b/>
        <sz val="10"/>
        <rFont val="Arial"/>
        <family val="2"/>
      </rPr>
      <t>Identification and Authentication</t>
    </r>
    <r>
      <rPr>
        <sz val="10"/>
        <rFont val="Arial"/>
        <family val="2"/>
      </rPr>
      <t xml:space="preserve">: The development and test system is configured to uniquely identify users, devices and processes via the assignment of unique user accounts and authentication methods such as passwords, tokens, smart cards, etc. No shared accounts are used.
</t>
    </r>
    <r>
      <rPr>
        <b/>
        <sz val="10"/>
        <rFont val="Arial"/>
        <family val="2"/>
      </rPr>
      <t xml:space="preserve">-Audit and Accountability: </t>
    </r>
    <r>
      <rPr>
        <sz val="10"/>
        <rFont val="Arial"/>
        <family val="2"/>
      </rPr>
      <t xml:space="preserve">The development and test systems generate a level of audit records to the extent necessary to capture unauthorized access of FTI by unique users. As part of system testing, the agency should mimic the audit capabilities that will be in place in production to ensure auditing functions properly. 
</t>
    </r>
    <r>
      <rPr>
        <b/>
        <sz val="10"/>
        <rFont val="Arial"/>
        <family val="2"/>
      </rPr>
      <t xml:space="preserve">-Labeling: </t>
    </r>
    <r>
      <rPr>
        <sz val="10"/>
        <rFont val="Arial"/>
        <family val="2"/>
      </rPr>
      <t xml:space="preserve">If FTI is commingled with other state data in a database or data warehouse, the FTI is labeled at the lowest level where FTI is commingled to identify it as FTI at all times, i.e., at the table level or data element level if data is commingled within tables. 
</t>
    </r>
    <r>
      <rPr>
        <b/>
        <sz val="10"/>
        <rFont val="Arial"/>
        <family val="2"/>
      </rPr>
      <t xml:space="preserve">-Encryption: </t>
    </r>
    <r>
      <rPr>
        <sz val="10"/>
        <rFont val="Arial"/>
        <family val="2"/>
      </rPr>
      <t xml:space="preserve">All FTI in transit is encrypted when moving across a Wide Area Network (WAN) and within the agency’s Local Area Network (LAN). 
</t>
    </r>
    <r>
      <rPr>
        <b/>
        <sz val="10"/>
        <rFont val="Arial"/>
        <family val="2"/>
      </rPr>
      <t>-Incident response and reporting</t>
    </r>
    <r>
      <rPr>
        <sz val="10"/>
        <rFont val="Arial"/>
        <family val="2"/>
      </rPr>
      <t xml:space="preserve">:  The agency follows the incident response and reporting procedure used for production systems for any incident involving FTI that occurs on a test or development system. This includes notification to the Office of Safeguards and TIGTA no later than 24 hours after the identification of a possible incident. System testers are trained and aware of the incident response process. The agency’s incident response plan specifically references incident reporting for FTI in development and test environments.
</t>
    </r>
  </si>
  <si>
    <t xml:space="preserve">1. Agency employs malicious code protection mechanisms at information system entry and exit points and at workstations, servers, or mobile computing devices on the network to detect and eradicate malicious code: 
- Transported by electronic mail, electronic mail attachments, web accesses, removable media, or other common means; or
- Inserted through the exploitation of information system vulnerabilities
2. Procedures are in place that describe the process for updating malicious code protection mechanisms including signature definitions whenever new releases are available in accordance with organizational configuration management policy and procedures.
3. Procedures are in place that describe the process for configuring malicious code protection mechanisms to:
- Perform periodic scans of the information system and real-time scans of files from external sources as the files are downloaded, opened, or executed in accordance with organizational security policy; and block malicious code; quarantine malicious code; and alert  administrators  in response to malicious code detection
4. Procedures are in place that describe the process for addressing the receipt of false positives during malicious code detection and eradication and the resulting potential impact on the availability of the information system.
</t>
  </si>
  <si>
    <t>1. Interview agency personnel to determine if the organization employs malicious code protection mechanisms at information system entry and exit points and at workstations, servers, or mobile computing devices on the network to detect and eradicate malicious code: 
- Transported by electronic mail, electronic mail attachments, web accesses, removable media, or other common means; or
- Inserted through the exploitation of information system vulnerabilities
2. Examine procedures to determine the process for updating malicious code protection mechanisms including signature definitions whenever new releases are available in accordance with organizational configuration management policy and procedures.
3. Examine procedures to determine the process for configuring malicious code protection mechanisms to:
- Perform periodic scans of the information system on and real-time scans of files from external sources as the files are downloaded, opened, or executed in accordance with organizational security policy; and block malicious code; quarantine malicious code; and alert  administrators  in response to malicious code detection.
4. Examine procedures to determine the process for addressing the receipt of false positives during malicious code detection and eradication and the resulting potential impact on the availability of the information system.</t>
  </si>
  <si>
    <t xml:space="preserve">1. Incident response plan is in place and provides that the organization with a roadmap for implementing its incidents response capability.
2. Incident response plan describes the structure and organization of the incident response capability and provides a high-level approach of how the incident response capability fits into the overall organization. 
3. Incident response plan provides metrics for measuring the incident response capability within the organization.
4. Incident response plan defines the resources and management support needed to effectively maintain and mature an incident response capability
5. Incident response plan is reviewed and approved by designated officials within the organization. 
6. Incident response plan meets the unique requirements of the agency and defines reportable incidents.
7. Copies of the incident response plans are distributed to appropriate list of incident response personnel.
8. Incident response plan is reviewed on an agency defined frequency, at least annually.
9. Review of the incident response plan is performed and the evidence of review is documented.
10. Incident response plan is revised to address system/organizational changes or problems encountered during plan implementation, execution or testing.
11. Changes to the incident response plan are communicated to a defined-list of incident response personnel.
</t>
  </si>
  <si>
    <t>1. Interview agency personnel to determine if an incident response plan has been established that provides the organization with a roadmap for implementing incident response capability.
2.  Examine the incident response plan to determine if the plan documents the structure and organization of the incident response capability and provides a high-level approach of how the incident response capability fits into the overall organization.
3.  Examine the incident response plan to determine if the plan provides metrics for measuring the incident response capability within the organization.
4.  Examine the incident response plan to determine if the plan defines the resources and management support needed to effectively maintain and mature an incident response capability
5. Examine the incident response plan to determine if the designated officials within the organization reviews and approves the plan.
6. Examine the incident response plan to determine if the plan meets the unique requirements of the agency (mission, size, structure, and functions) and defines reportable incidents.
7. Interview agency personnel to determine if copies of the plan are distributed to a defined-list of incident response personnel.
8. Interview agency personnel to determine how often the incident response plan is reviewed.  
9. Examine the incident response plan to determine if the plan was reviewed and the evidence was documented.
10. Interview agency personnel to determine if the incident response plan is revised to address system/organizational changes or problems encountered during plan implementation, execution, or testing.
11. Interview agency personnel to determine  if changes to the incident response plan are communicated to a defined-list of incident response personnel.</t>
  </si>
  <si>
    <t xml:space="preserve">1. Agency manages information system authenticators for users and devices.
2. Procedures are in place that describe the process for verifying, as part of the initial authenticator distribution, the identity of the individual and/or device receiving the authenticator.
3. Procedures are in place that describe the process for establishing initial authenticator content for authenticators defined by the organization.
4. Procedures are in place that describe the process for ensuring that authenticators have sufficient strength of mechanism for their intended use.
5. Procedures are in place that describe the process for establishing and implementing administrative procedures for initial authenticator distribution, for lost/compromised or damaged authenticators, and for revoking authenticators.
6. Procedures are in place that describe the process for changing default content of authenticators upon information system installation.
7. Procedures are in place that describe the process for establishing minimum and maximum lifetime restrictions and reuse conditions for authenticators (if appropriate).
8. Procedures are in place that describe the process for changing/refreshing authenticators on an organization-defined time period by authenticator type.
9. Procedures are in place that describe the process for protecting authenticator content from unauthorized disclosure and modification. 
10. Procedures are in place that describe the process for requiring users to take, and having devices implement, specific measures to safeguard authenticators.
</t>
  </si>
  <si>
    <t xml:space="preserve">1. Interview agency personnel to determine if the organization manages information system authenticators for users and devices.
2. Examine procedures to determine the process for verifying, as part of the initial authenticator distribution, the identity of the individual and/or device receiving the authenticator.
3. Examine procedures to determine the process for establishing initial authenticator content for authenticators defined by the organization.
4. Examine procedures to determine the process for ensuring that authenticators have sufficient strength of mechanism for their intended use.
5. Examine procedures to determine the process for establishing and implementing administrative procedures for initial authenticator distribution, for lost/compromised or damaged authenticators, and for revoking authenticators.
6. Examine procedures to determine the process for changing default content of authenticators upon information system installation.
7. Examine procedures to determine the process for establishing minimum and maximum lifetime restrictions and reuse conditions for authenticators (if appropriate).
8. Examine procedures to determine the process for changing/refreshing authenticators on an organization-defined time period by authenticator type.
9. Examine procedures to determine the process for protecting authenticator content from unauthorized disclosure and modification. 
10. Examine procedures to determine the process for requiring users to take, and having devices implement, specific measures to safeguard authenticators.
</t>
  </si>
  <si>
    <t>The IRS strongly recommends agencies test all SCSEM settings in a development/test environment prior to deploying them in operational environments because in some cases a security setting may  impact a system’s functionality and usability. Consequently, it is important to perform testing to determine the impact on system security, functionality, and usability. Ideally, the test system configuration should match the operational system configuration. Prior to making changes to the production system agencies should back up all critical data files on the system and if possible, make a full backup of the system to ensure it can be restored to its pre-SCSEM state if necessary. The IRS welcomes feedback and suggestions from agencies in regard to individual SCSEMs.</t>
  </si>
  <si>
    <r>
      <t xml:space="preserve">Safeguard Computer Security Evaluation Matrix (SCSEM) 
Management, Operational, and Technical Controls (MOT)
</t>
    </r>
    <r>
      <rPr>
        <sz val="16"/>
        <color indexed="9"/>
        <rFont val="Arial"/>
        <family val="2"/>
      </rPr>
      <t>Version 1.3</t>
    </r>
    <r>
      <rPr>
        <sz val="20"/>
        <color indexed="9"/>
        <rFont val="Arial"/>
        <family val="2"/>
      </rPr>
      <t xml:space="preserve">
</t>
    </r>
    <r>
      <rPr>
        <sz val="14"/>
        <color indexed="9"/>
        <rFont val="Arial"/>
        <family val="2"/>
      </rPr>
      <t>September 28, 2011</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</si>
</sst>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39">
    <font>
      <sz val="10"/>
      <name val="Arial"/>
      <family val="0"/>
    </font>
    <font>
      <sz val="11"/>
      <color indexed="8"/>
      <name val="Calibri"/>
      <family val="2"/>
    </font>
    <font>
      <u val="single"/>
      <sz val="10"/>
      <color indexed="12"/>
      <name val="Arial"/>
      <family val="2"/>
    </font>
    <font>
      <sz val="8"/>
      <name val="Arial"/>
      <family val="2"/>
    </font>
    <font>
      <sz val="11"/>
      <name val="Arial"/>
      <family val="2"/>
    </font>
    <font>
      <b/>
      <sz val="11"/>
      <name val="Arial"/>
      <family val="2"/>
    </font>
    <font>
      <b/>
      <sz val="11"/>
      <color indexed="12"/>
      <name val="Arial"/>
      <family val="2"/>
    </font>
    <font>
      <b/>
      <sz val="10"/>
      <name val="Arial"/>
      <family val="2"/>
    </font>
    <font>
      <b/>
      <i/>
      <sz val="10"/>
      <name val="Arial"/>
      <family val="2"/>
    </font>
    <font>
      <i/>
      <sz val="10"/>
      <name val="Arial"/>
      <family val="2"/>
    </font>
    <font>
      <sz val="10"/>
      <color indexed="12"/>
      <name val="Arial"/>
      <family val="2"/>
    </font>
    <font>
      <b/>
      <sz val="12"/>
      <name val="Arial"/>
      <family val="2"/>
    </font>
    <font>
      <b/>
      <sz val="10"/>
      <color indexed="12"/>
      <name val="Arial"/>
      <family val="2"/>
    </font>
    <font>
      <b/>
      <sz val="10"/>
      <color indexed="8"/>
      <name val="Arial"/>
      <family val="2"/>
    </font>
    <font>
      <sz val="11"/>
      <color indexed="9"/>
      <name val="Calibri"/>
      <family val="2"/>
    </font>
    <font>
      <sz val="11"/>
      <color indexed="3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29"/>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Arial"/>
      <family val="2"/>
    </font>
    <font>
      <sz val="20"/>
      <color indexed="9"/>
      <name val="Arial"/>
      <family val="2"/>
    </font>
    <font>
      <sz val="16"/>
      <color indexed="9"/>
      <name val="Arial"/>
      <family val="2"/>
    </font>
    <font>
      <sz val="14"/>
      <color indexed="9"/>
      <name val="Arial"/>
      <family val="2"/>
    </font>
    <font>
      <sz val="10"/>
      <color indexed="9"/>
      <name val="Arial"/>
      <family val="2"/>
    </font>
    <font>
      <sz val="8"/>
      <name val="Tahoma"/>
      <family val="2"/>
    </font>
    <font>
      <sz val="20"/>
      <color theme="0"/>
      <name val="Arial"/>
      <family val="2"/>
    </font>
    <font>
      <sz val="10"/>
      <color theme="0"/>
      <name val="Arial"/>
      <family val="2"/>
    </font>
  </fonts>
  <fills count="21">
    <fill>
      <patternFill/>
    </fill>
    <fill>
      <patternFill patternType="gray125"/>
    </fill>
    <fill>
      <patternFill patternType="solid">
        <fgColor indexed="9"/>
        <bgColor indexed="64"/>
      </patternFill>
    </fill>
    <fill>
      <patternFill patternType="solid">
        <fgColor indexed="25"/>
        <bgColor indexed="64"/>
      </patternFill>
    </fill>
    <fill>
      <patternFill patternType="solid">
        <fgColor indexed="41"/>
        <bgColor indexed="64"/>
      </patternFill>
    </fill>
    <fill>
      <patternFill patternType="solid">
        <fgColor indexed="31"/>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26"/>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63"/>
        <bgColor indexed="64"/>
      </patternFill>
    </fill>
    <fill>
      <patternFill patternType="solid">
        <fgColor theme="1"/>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26"/>
      </top>
      <bottom style="double">
        <color indexed="26"/>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medium"/>
      <right style="medium"/>
      <top style="thin"/>
      <bottom style="thin"/>
    </border>
    <border>
      <left style="medium"/>
      <right/>
      <top/>
      <bottom/>
    </border>
    <border>
      <left/>
      <right style="medium"/>
      <top/>
      <bottom/>
    </border>
    <border>
      <left style="medium"/>
      <right/>
      <top/>
      <bottom style="medium"/>
    </border>
    <border>
      <left style="medium"/>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thin"/>
      <right style="thin"/>
      <top style="medium"/>
      <bottom/>
    </border>
    <border>
      <left style="thin"/>
      <right/>
      <top style="thin"/>
      <bottom style="thin"/>
    </border>
    <border>
      <left/>
      <right/>
      <top style="thin"/>
      <bottom style="thin"/>
    </border>
    <border>
      <left/>
      <right style="thin"/>
      <top style="thin"/>
      <bottom style="thin"/>
    </border>
    <border>
      <left style="thin"/>
      <right/>
      <top style="thin"/>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3"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6" fillId="2" borderId="1" applyNumberFormat="0" applyAlignment="0" applyProtection="0"/>
    <xf numFmtId="0" fontId="17"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4" fillId="8" borderId="1" applyNumberFormat="0" applyAlignment="0" applyProtection="0"/>
    <xf numFmtId="0" fontId="25" fillId="0" borderId="6" applyNumberFormat="0" applyFill="0" applyAlignment="0" applyProtection="0"/>
    <xf numFmtId="0" fontId="26" fillId="17"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27" fillId="2"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81">
    <xf numFmtId="0" fontId="0" fillId="0" borderId="0" xfId="0" applyAlignment="1">
      <alignment/>
    </xf>
    <xf numFmtId="0" fontId="4" fillId="2" borderId="0" xfId="0" applyFont="1" applyFill="1" applyBorder="1" applyAlignment="1">
      <alignment/>
    </xf>
    <xf numFmtId="0" fontId="4" fillId="2" borderId="0" xfId="0" applyFont="1" applyFill="1" applyBorder="1" applyAlignment="1">
      <alignment horizontal="center"/>
    </xf>
    <xf numFmtId="0" fontId="4" fillId="2" borderId="0" xfId="0" applyFont="1" applyFill="1" applyBorder="1" applyAlignment="1">
      <alignment vertical="center"/>
    </xf>
    <xf numFmtId="0" fontId="4" fillId="2" borderId="0" xfId="0" applyFont="1" applyFill="1" applyBorder="1" applyAlignment="1">
      <alignment/>
    </xf>
    <xf numFmtId="0" fontId="4" fillId="2" borderId="0" xfId="0" applyFont="1" applyFill="1" applyBorder="1" applyAlignment="1">
      <alignment horizontal="center" wrapText="1"/>
    </xf>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0" fillId="6" borderId="0" xfId="0" applyFill="1" applyAlignment="1">
      <alignment/>
    </xf>
    <xf numFmtId="0" fontId="0" fillId="2" borderId="0" xfId="57" applyFont="1" applyFill="1" applyAlignment="1">
      <alignment vertical="top"/>
      <protection/>
    </xf>
    <xf numFmtId="0" fontId="0" fillId="0" borderId="0" xfId="57">
      <alignment/>
      <protection/>
    </xf>
    <xf numFmtId="0" fontId="0" fillId="2" borderId="0" xfId="57" applyFont="1" applyFill="1" applyBorder="1" applyAlignment="1">
      <alignment vertical="top" wrapText="1"/>
      <protection/>
    </xf>
    <xf numFmtId="0" fontId="0" fillId="2" borderId="0" xfId="57" applyFont="1" applyFill="1" applyAlignment="1">
      <alignment horizontal="center" vertical="top"/>
      <protection/>
    </xf>
    <xf numFmtId="0" fontId="0" fillId="2" borderId="0" xfId="57" applyFont="1" applyFill="1" applyBorder="1" applyAlignment="1">
      <alignment horizontal="left" vertical="top" wrapText="1"/>
      <protection/>
    </xf>
    <xf numFmtId="0" fontId="0" fillId="2" borderId="0" xfId="57" applyFont="1" applyFill="1" applyBorder="1" applyAlignment="1">
      <alignment horizontal="center" vertical="top"/>
      <protection/>
    </xf>
    <xf numFmtId="0" fontId="0" fillId="2" borderId="0" xfId="57" applyFont="1" applyFill="1" applyBorder="1" applyAlignment="1">
      <alignment vertical="top"/>
      <protection/>
    </xf>
    <xf numFmtId="0" fontId="0" fillId="0" borderId="0" xfId="57" applyFont="1" applyFill="1" applyBorder="1" applyAlignment="1">
      <alignment vertical="top"/>
      <protection/>
    </xf>
    <xf numFmtId="0" fontId="7" fillId="0" borderId="0" xfId="57" applyFont="1" applyFill="1" applyBorder="1" applyAlignment="1">
      <alignment horizontal="center" vertical="top" wrapText="1"/>
      <protection/>
    </xf>
    <xf numFmtId="0" fontId="0" fillId="2" borderId="10" xfId="0" applyFont="1" applyFill="1" applyBorder="1" applyAlignment="1">
      <alignment horizontal="center" vertical="top" wrapText="1"/>
    </xf>
    <xf numFmtId="0" fontId="11" fillId="6" borderId="11" xfId="0" applyFont="1" applyFill="1" applyBorder="1" applyAlignment="1">
      <alignment horizontal="centerContinuous"/>
    </xf>
    <xf numFmtId="0" fontId="7" fillId="6" borderId="12" xfId="0" applyFont="1" applyFill="1" applyBorder="1" applyAlignment="1">
      <alignment horizontal="centerContinuous"/>
    </xf>
    <xf numFmtId="0" fontId="7" fillId="6" borderId="13" xfId="0" applyFont="1" applyFill="1" applyBorder="1" applyAlignment="1">
      <alignment horizontal="centerContinuous"/>
    </xf>
    <xf numFmtId="0" fontId="7" fillId="6" borderId="11" xfId="0" applyFont="1" applyFill="1" applyBorder="1" applyAlignment="1">
      <alignment horizontal="centerContinuous"/>
    </xf>
    <xf numFmtId="0" fontId="7" fillId="6" borderId="14" xfId="0" applyFont="1" applyFill="1" applyBorder="1" applyAlignment="1">
      <alignment horizontal="centerContinuous"/>
    </xf>
    <xf numFmtId="0" fontId="0" fillId="0" borderId="0" xfId="0" applyFill="1" applyBorder="1" applyAlignment="1">
      <alignment horizontal="left" vertical="top" wrapText="1"/>
    </xf>
    <xf numFmtId="0" fontId="0" fillId="18" borderId="15" xfId="0" applyFill="1" applyBorder="1" applyAlignment="1">
      <alignment horizontal="center" vertical="top" wrapText="1"/>
    </xf>
    <xf numFmtId="0" fontId="0" fillId="0" borderId="10" xfId="0" applyFont="1" applyFill="1" applyBorder="1" applyAlignment="1">
      <alignment horizontal="center" vertical="top" wrapText="1"/>
    </xf>
    <xf numFmtId="165" fontId="0" fillId="0" borderId="16" xfId="0" applyNumberFormat="1" applyFill="1" applyBorder="1" applyAlignment="1">
      <alignment horizontal="center" vertical="top" wrapText="1"/>
    </xf>
    <xf numFmtId="0" fontId="0" fillId="0" borderId="15" xfId="0" applyFill="1" applyBorder="1" applyAlignment="1">
      <alignment horizontal="center" vertical="top" wrapText="1"/>
    </xf>
    <xf numFmtId="0" fontId="0" fillId="0" borderId="10" xfId="0" applyFill="1" applyBorder="1" applyAlignment="1">
      <alignment horizontal="center" vertical="top" wrapText="1"/>
    </xf>
    <xf numFmtId="0" fontId="8" fillId="10" borderId="15" xfId="0" applyFont="1" applyFill="1" applyBorder="1" applyAlignment="1">
      <alignment horizontal="center" vertical="top" wrapText="1"/>
    </xf>
    <xf numFmtId="0" fontId="0" fillId="0" borderId="10" xfId="0" applyFill="1" applyBorder="1" applyAlignment="1">
      <alignment horizontal="center" wrapText="1"/>
    </xf>
    <xf numFmtId="0" fontId="0" fillId="0" borderId="16" xfId="0" applyFont="1" applyFill="1" applyBorder="1" applyAlignment="1">
      <alignment horizontal="center" vertical="top" wrapText="1"/>
    </xf>
    <xf numFmtId="0" fontId="0" fillId="0" borderId="17" xfId="0" applyFill="1" applyBorder="1" applyAlignment="1">
      <alignment horizontal="center" vertical="top" wrapText="1"/>
    </xf>
    <xf numFmtId="0" fontId="0" fillId="0" borderId="18" xfId="0" applyFill="1" applyBorder="1" applyAlignment="1">
      <alignment horizontal="center" wrapText="1"/>
    </xf>
    <xf numFmtId="0" fontId="0" fillId="0" borderId="19" xfId="0" applyFont="1" applyFill="1" applyBorder="1" applyAlignment="1">
      <alignment horizontal="center" vertical="top" wrapText="1"/>
    </xf>
    <xf numFmtId="0" fontId="7" fillId="0" borderId="0" xfId="57" applyFont="1" applyFill="1" applyBorder="1" applyAlignment="1">
      <alignment vertical="top"/>
      <protection/>
    </xf>
    <xf numFmtId="0" fontId="0" fillId="0" borderId="20" xfId="0" applyBorder="1" applyAlignment="1">
      <alignment/>
    </xf>
    <xf numFmtId="0" fontId="13" fillId="6" borderId="14" xfId="0" applyFont="1" applyFill="1" applyBorder="1" applyAlignment="1">
      <alignment horizontal="center"/>
    </xf>
    <xf numFmtId="0" fontId="0" fillId="0" borderId="21" xfId="0" applyFont="1" applyBorder="1" applyAlignment="1">
      <alignment/>
    </xf>
    <xf numFmtId="0" fontId="0" fillId="2" borderId="0" xfId="0" applyFont="1" applyFill="1" applyBorder="1" applyAlignment="1">
      <alignment horizontal="center" wrapText="1"/>
    </xf>
    <xf numFmtId="0" fontId="0" fillId="2" borderId="0" xfId="0" applyFont="1" applyFill="1" applyBorder="1" applyAlignment="1">
      <alignment/>
    </xf>
    <xf numFmtId="0" fontId="7" fillId="2" borderId="0" xfId="0" applyFont="1" applyFill="1" applyBorder="1" applyAlignment="1">
      <alignment horizontal="left"/>
    </xf>
    <xf numFmtId="0" fontId="7" fillId="6" borderId="10" xfId="0" applyFont="1" applyFill="1" applyBorder="1" applyAlignment="1">
      <alignment horizontal="center" vertical="center" wrapText="1"/>
    </xf>
    <xf numFmtId="0" fontId="7" fillId="2" borderId="22" xfId="0" applyFont="1" applyFill="1" applyBorder="1" applyAlignment="1">
      <alignment horizontal="left" wrapText="1"/>
    </xf>
    <xf numFmtId="0" fontId="7" fillId="2" borderId="23" xfId="0" applyFont="1" applyFill="1" applyBorder="1" applyAlignment="1">
      <alignment horizontal="left"/>
    </xf>
    <xf numFmtId="0" fontId="0" fillId="2" borderId="22" xfId="0" applyFont="1" applyFill="1" applyBorder="1" applyAlignment="1">
      <alignment/>
    </xf>
    <xf numFmtId="0" fontId="0" fillId="0" borderId="16" xfId="0" applyNumberFormat="1" applyFont="1" applyBorder="1" applyAlignment="1">
      <alignment horizontal="left" vertical="top" wrapText="1"/>
    </xf>
    <xf numFmtId="0" fontId="0" fillId="2" borderId="2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0" fillId="2" borderId="24" xfId="0" applyFont="1" applyFill="1" applyBorder="1" applyAlignment="1">
      <alignment/>
    </xf>
    <xf numFmtId="0" fontId="0" fillId="0" borderId="19" xfId="0" applyNumberFormat="1" applyFont="1" applyBorder="1" applyAlignment="1">
      <alignment horizontal="left" vertical="top" wrapText="1"/>
    </xf>
    <xf numFmtId="0" fontId="0" fillId="2" borderId="25" xfId="0" applyFont="1" applyFill="1" applyBorder="1" applyAlignment="1">
      <alignment horizontal="center"/>
    </xf>
    <xf numFmtId="0" fontId="0" fillId="2" borderId="26" xfId="0" applyFont="1" applyFill="1" applyBorder="1" applyAlignment="1">
      <alignment/>
    </xf>
    <xf numFmtId="0" fontId="7" fillId="6" borderId="27"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0" fillId="0" borderId="30" xfId="0" applyFont="1" applyBorder="1" applyAlignment="1">
      <alignment horizontal="center"/>
    </xf>
    <xf numFmtId="14" fontId="0" fillId="0" borderId="31" xfId="0" applyNumberFormat="1" applyFont="1" applyBorder="1" applyAlignment="1">
      <alignment horizontal="center"/>
    </xf>
    <xf numFmtId="0" fontId="0" fillId="0" borderId="31" xfId="0" applyFont="1" applyBorder="1" applyAlignment="1">
      <alignment wrapText="1"/>
    </xf>
    <xf numFmtId="0" fontId="0" fillId="0" borderId="32" xfId="0" applyFont="1" applyBorder="1" applyAlignment="1">
      <alignment vertical="center" wrapText="1"/>
    </xf>
    <xf numFmtId="0" fontId="0" fillId="0" borderId="15" xfId="0" applyFont="1" applyBorder="1" applyAlignment="1">
      <alignment horizontal="center"/>
    </xf>
    <xf numFmtId="14" fontId="0" fillId="0" borderId="10" xfId="0" applyNumberFormat="1" applyFont="1" applyBorder="1" applyAlignment="1">
      <alignment horizontal="center"/>
    </xf>
    <xf numFmtId="0" fontId="0" fillId="0" borderId="10" xfId="0" applyFont="1" applyBorder="1" applyAlignment="1">
      <alignment wrapText="1"/>
    </xf>
    <xf numFmtId="0" fontId="0" fillId="0" borderId="10" xfId="0" applyFont="1" applyBorder="1" applyAlignment="1">
      <alignment horizontal="center"/>
    </xf>
    <xf numFmtId="0" fontId="0" fillId="0" borderId="16" xfId="0" applyFont="1" applyBorder="1" applyAlignment="1">
      <alignment vertical="center" wrapText="1"/>
    </xf>
    <xf numFmtId="164" fontId="0" fillId="0" borderId="15" xfId="0" applyNumberFormat="1" applyFont="1" applyBorder="1" applyAlignment="1">
      <alignment horizontal="center"/>
    </xf>
    <xf numFmtId="0" fontId="0" fillId="0" borderId="15" xfId="0" applyFont="1" applyBorder="1" applyAlignment="1">
      <alignment/>
    </xf>
    <xf numFmtId="14" fontId="0" fillId="0" borderId="10" xfId="0" applyNumberFormat="1" applyFont="1" applyBorder="1" applyAlignment="1">
      <alignment/>
    </xf>
    <xf numFmtId="0" fontId="0" fillId="0" borderId="10" xfId="0" applyFont="1" applyBorder="1" applyAlignment="1">
      <alignment/>
    </xf>
    <xf numFmtId="0" fontId="0" fillId="0" borderId="16" xfId="0" applyFont="1" applyBorder="1" applyAlignment="1">
      <alignment/>
    </xf>
    <xf numFmtId="0" fontId="0" fillId="0" borderId="17" xfId="0" applyFont="1" applyBorder="1" applyAlignment="1">
      <alignment/>
    </xf>
    <xf numFmtId="14" fontId="0" fillId="0" borderId="18" xfId="0" applyNumberFormat="1" applyFont="1" applyBorder="1" applyAlignment="1">
      <alignment/>
    </xf>
    <xf numFmtId="0" fontId="0" fillId="0" borderId="18" xfId="0" applyFont="1" applyBorder="1" applyAlignment="1">
      <alignment wrapText="1"/>
    </xf>
    <xf numFmtId="0" fontId="0" fillId="0" borderId="18" xfId="0" applyFont="1" applyBorder="1" applyAlignment="1">
      <alignment/>
    </xf>
    <xf numFmtId="0" fontId="0" fillId="0" borderId="19" xfId="0" applyFont="1" applyBorder="1" applyAlignment="1">
      <alignment/>
    </xf>
    <xf numFmtId="0" fontId="0" fillId="0" borderId="10" xfId="0" applyFont="1" applyFill="1" applyBorder="1" applyAlignment="1">
      <alignment/>
    </xf>
    <xf numFmtId="0" fontId="7" fillId="6" borderId="10" xfId="57" applyFont="1" applyFill="1" applyBorder="1" applyAlignment="1">
      <alignment horizontal="center" vertical="center" wrapText="1"/>
      <protection/>
    </xf>
    <xf numFmtId="0" fontId="7" fillId="6" borderId="10" xfId="57" applyFont="1" applyFill="1" applyBorder="1" applyAlignment="1">
      <alignment horizontal="center" vertical="center"/>
      <protection/>
    </xf>
    <xf numFmtId="0" fontId="0" fillId="0" borderId="10" xfId="0" applyFont="1" applyFill="1" applyBorder="1" applyAlignment="1">
      <alignment horizontal="center" vertical="center" wrapText="1"/>
    </xf>
    <xf numFmtId="0" fontId="0" fillId="0" borderId="10" xfId="57" applyBorder="1" applyAlignment="1">
      <alignment vertical="center"/>
      <protection/>
    </xf>
    <xf numFmtId="0" fontId="0" fillId="2" borderId="10" xfId="57" applyFont="1" applyFill="1" applyBorder="1" applyAlignment="1">
      <alignment horizontal="center" vertical="center" wrapText="1"/>
      <protection/>
    </xf>
    <xf numFmtId="0" fontId="0" fillId="2" borderId="10" xfId="57" applyFont="1" applyFill="1" applyBorder="1" applyAlignment="1">
      <alignment vertical="center"/>
      <protection/>
    </xf>
    <xf numFmtId="0" fontId="0" fillId="2" borderId="10" xfId="0" applyFont="1" applyFill="1" applyBorder="1" applyAlignment="1">
      <alignment/>
    </xf>
    <xf numFmtId="0" fontId="0" fillId="2" borderId="33" xfId="0" applyFont="1" applyFill="1" applyBorder="1" applyAlignment="1">
      <alignment horizontal="center" vertical="top" wrapText="1"/>
    </xf>
    <xf numFmtId="0" fontId="0" fillId="2" borderId="33" xfId="0" applyFont="1" applyFill="1" applyBorder="1" applyAlignment="1">
      <alignment vertical="top" wrapText="1"/>
    </xf>
    <xf numFmtId="0" fontId="7" fillId="2" borderId="33" xfId="57" applyFont="1" applyFill="1" applyBorder="1" applyAlignment="1">
      <alignment horizontal="left" vertical="top" wrapText="1"/>
      <protection/>
    </xf>
    <xf numFmtId="0" fontId="7" fillId="2" borderId="33" xfId="0" applyFont="1" applyFill="1" applyBorder="1" applyAlignment="1">
      <alignment horizontal="left" vertical="top" wrapText="1"/>
    </xf>
    <xf numFmtId="0" fontId="7" fillId="2" borderId="0" xfId="57" applyFont="1" applyFill="1" applyAlignment="1">
      <alignment vertical="top" wrapText="1"/>
      <protection/>
    </xf>
    <xf numFmtId="0" fontId="0" fillId="2" borderId="10" xfId="0" applyFont="1" applyFill="1" applyBorder="1" applyAlignment="1">
      <alignment horizontal="left" vertical="top" wrapText="1"/>
    </xf>
    <xf numFmtId="0" fontId="0" fillId="2" borderId="10" xfId="0" applyFont="1" applyFill="1" applyBorder="1" applyAlignment="1">
      <alignment vertical="top" wrapText="1"/>
    </xf>
    <xf numFmtId="0" fontId="0" fillId="2" borderId="10" xfId="57" applyFont="1" applyFill="1" applyBorder="1" applyAlignment="1">
      <alignment horizontal="left" vertical="top"/>
      <protection/>
    </xf>
    <xf numFmtId="0" fontId="0" fillId="2" borderId="10" xfId="0" applyFont="1" applyFill="1" applyBorder="1" applyAlignment="1" applyProtection="1">
      <alignment horizontal="left" vertical="top" wrapText="1"/>
      <protection locked="0"/>
    </xf>
    <xf numFmtId="0" fontId="0" fillId="2" borderId="10" xfId="0" applyNumberFormat="1" applyFont="1" applyFill="1" applyBorder="1" applyAlignment="1">
      <alignment vertical="top" wrapText="1"/>
    </xf>
    <xf numFmtId="0" fontId="0" fillId="2" borderId="10" xfId="57" applyFont="1" applyFill="1" applyBorder="1" applyAlignment="1">
      <alignment horizontal="left" vertical="top" wrapText="1"/>
      <protection/>
    </xf>
    <xf numFmtId="0" fontId="0" fillId="2" borderId="10" xfId="57" applyFont="1" applyFill="1" applyBorder="1" applyAlignment="1" applyProtection="1">
      <alignment horizontal="left" vertical="top" wrapText="1"/>
      <protection locked="0"/>
    </xf>
    <xf numFmtId="0" fontId="7" fillId="2" borderId="10" xfId="0" applyFont="1" applyFill="1" applyBorder="1" applyAlignment="1">
      <alignment vertical="top" wrapText="1"/>
    </xf>
    <xf numFmtId="0" fontId="2" fillId="0" borderId="0" xfId="53" applyFont="1" applyAlignment="1" applyProtection="1">
      <alignment/>
      <protection/>
    </xf>
    <xf numFmtId="0" fontId="0" fillId="0" borderId="10" xfId="57" applyBorder="1" applyAlignment="1">
      <alignment vertical="top" wrapText="1"/>
      <protection/>
    </xf>
    <xf numFmtId="0" fontId="7" fillId="2" borderId="10" xfId="0" applyFont="1" applyFill="1" applyBorder="1" applyAlignment="1">
      <alignment horizontal="left" vertical="top" wrapText="1"/>
    </xf>
    <xf numFmtId="0" fontId="0" fillId="2" borderId="10" xfId="57" applyFont="1" applyFill="1" applyBorder="1" applyAlignment="1">
      <alignment vertical="center" wrapText="1"/>
      <protection/>
    </xf>
    <xf numFmtId="0" fontId="8" fillId="17" borderId="15"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Fill="1" applyBorder="1" applyAlignment="1">
      <alignment horizontal="center" wrapText="1"/>
    </xf>
    <xf numFmtId="0" fontId="0" fillId="0" borderId="0" xfId="0" applyFont="1" applyFill="1" applyBorder="1" applyAlignment="1">
      <alignment horizontal="center" vertical="top" wrapText="1"/>
    </xf>
    <xf numFmtId="0" fontId="0" fillId="0" borderId="0" xfId="0" applyBorder="1" applyAlignment="1">
      <alignment/>
    </xf>
    <xf numFmtId="0" fontId="0" fillId="0" borderId="34" xfId="0" applyFont="1" applyBorder="1" applyAlignment="1">
      <alignment horizontal="center"/>
    </xf>
    <xf numFmtId="0" fontId="0" fillId="0" borderId="10" xfId="0" applyFont="1" applyBorder="1" applyAlignment="1">
      <alignment horizontal="center" vertical="top" wrapText="1"/>
    </xf>
    <xf numFmtId="0" fontId="0" fillId="0" borderId="10" xfId="0" applyBorder="1" applyAlignment="1">
      <alignment vertical="top" wrapText="1"/>
    </xf>
    <xf numFmtId="0" fontId="0" fillId="0" borderId="10" xfId="0" applyFont="1" applyBorder="1" applyAlignment="1">
      <alignment horizontal="left" vertical="top" wrapText="1"/>
    </xf>
    <xf numFmtId="0" fontId="7" fillId="0" borderId="1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Border="1" applyAlignment="1">
      <alignment vertical="top" wrapText="1"/>
    </xf>
    <xf numFmtId="0" fontId="7" fillId="0" borderId="0" xfId="0" applyFont="1" applyBorder="1" applyAlignment="1">
      <alignment vertical="top" wrapText="1"/>
    </xf>
    <xf numFmtId="0" fontId="0" fillId="0" borderId="33"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0" fillId="18" borderId="30" xfId="0" applyFill="1" applyBorder="1" applyAlignment="1">
      <alignment horizontal="center" vertical="top" wrapText="1"/>
    </xf>
    <xf numFmtId="0" fontId="0" fillId="0" borderId="31"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0" xfId="0" applyBorder="1" applyAlignment="1">
      <alignment/>
    </xf>
    <xf numFmtId="0" fontId="0" fillId="2" borderId="33" xfId="0" applyFont="1" applyFill="1" applyBorder="1" applyAlignment="1">
      <alignment horizontal="left" vertical="top" wrapText="1"/>
    </xf>
    <xf numFmtId="0" fontId="0" fillId="2" borderId="10" xfId="0" applyNumberFormat="1" applyFont="1" applyFill="1" applyBorder="1" applyAlignment="1" applyProtection="1">
      <alignment horizontal="left" vertical="top" wrapText="1"/>
      <protection locked="0"/>
    </xf>
    <xf numFmtId="0" fontId="7" fillId="15" borderId="10" xfId="0" applyFont="1" applyFill="1" applyBorder="1" applyAlignment="1">
      <alignment horizontal="center"/>
    </xf>
    <xf numFmtId="0" fontId="0" fillId="15" borderId="10" xfId="0" applyFont="1" applyFill="1" applyBorder="1" applyAlignment="1">
      <alignment/>
    </xf>
    <xf numFmtId="0" fontId="0" fillId="2" borderId="33" xfId="57" applyFill="1" applyBorder="1" applyAlignment="1" applyProtection="1">
      <alignment horizontal="center" vertical="center" wrapText="1"/>
      <protection locked="0"/>
    </xf>
    <xf numFmtId="0" fontId="0" fillId="2" borderId="10" xfId="57" applyFill="1" applyBorder="1" applyAlignment="1" applyProtection="1">
      <alignment horizontal="center" vertical="center" wrapText="1"/>
      <protection locked="0"/>
    </xf>
    <xf numFmtId="0" fontId="0" fillId="0" borderId="10" xfId="57" applyFill="1" applyBorder="1" applyAlignment="1" applyProtection="1">
      <alignment horizontal="center" vertical="center" wrapText="1"/>
      <protection locked="0"/>
    </xf>
    <xf numFmtId="0" fontId="0" fillId="2" borderId="0" xfId="57" applyFont="1" applyFill="1" applyAlignment="1">
      <alignment horizontal="center" vertical="center"/>
      <protection/>
    </xf>
    <xf numFmtId="0" fontId="0" fillId="2" borderId="0" xfId="57" applyFont="1" applyFill="1" applyBorder="1" applyAlignment="1">
      <alignment horizontal="center" vertical="center" wrapText="1"/>
      <protection/>
    </xf>
    <xf numFmtId="0" fontId="31" fillId="19" borderId="35" xfId="57" applyFont="1" applyFill="1" applyBorder="1" applyAlignment="1">
      <alignment horizontal="left" vertical="top"/>
      <protection/>
    </xf>
    <xf numFmtId="0" fontId="31" fillId="19" borderId="36" xfId="57" applyFont="1" applyFill="1" applyBorder="1" applyAlignment="1">
      <alignment vertical="top"/>
      <protection/>
    </xf>
    <xf numFmtId="0" fontId="31" fillId="19" borderId="37" xfId="57" applyFont="1" applyFill="1" applyBorder="1" applyAlignment="1">
      <alignment vertical="top"/>
      <protection/>
    </xf>
    <xf numFmtId="0" fontId="0" fillId="2" borderId="33" xfId="57" applyFont="1" applyFill="1" applyBorder="1" applyAlignment="1">
      <alignment horizontal="left" vertical="top"/>
      <protection/>
    </xf>
    <xf numFmtId="0" fontId="31" fillId="19" borderId="38" xfId="57" applyFont="1" applyFill="1" applyBorder="1" applyAlignment="1">
      <alignment horizontal="left" vertical="top"/>
      <protection/>
    </xf>
    <xf numFmtId="0" fontId="31" fillId="19" borderId="39" xfId="57" applyFont="1" applyFill="1" applyBorder="1" applyAlignment="1">
      <alignment horizontal="left" vertical="top"/>
      <protection/>
    </xf>
    <xf numFmtId="0" fontId="7" fillId="2" borderId="33" xfId="0" applyFont="1" applyFill="1" applyBorder="1" applyAlignment="1">
      <alignment vertical="top" wrapText="1"/>
    </xf>
    <xf numFmtId="0" fontId="0" fillId="2" borderId="33" xfId="0" applyFont="1" applyFill="1" applyBorder="1" applyAlignment="1" applyProtection="1">
      <alignment horizontal="left" vertical="top" wrapText="1"/>
      <protection locked="0"/>
    </xf>
    <xf numFmtId="0" fontId="31" fillId="19" borderId="37" xfId="57" applyFont="1" applyFill="1" applyBorder="1" applyAlignment="1">
      <alignment horizontal="left" vertical="top"/>
      <protection/>
    </xf>
    <xf numFmtId="0" fontId="31" fillId="19" borderId="36" xfId="57" applyFont="1" applyFill="1" applyBorder="1" applyAlignment="1">
      <alignment vertical="top" wrapText="1"/>
      <protection/>
    </xf>
    <xf numFmtId="0" fontId="31" fillId="19" borderId="37" xfId="57" applyFont="1" applyFill="1" applyBorder="1" applyAlignment="1">
      <alignment vertical="top" wrapText="1"/>
      <protection/>
    </xf>
    <xf numFmtId="0" fontId="0" fillId="2" borderId="33" xfId="57" applyFont="1" applyFill="1" applyBorder="1" applyAlignment="1">
      <alignment horizontal="left" vertical="top" wrapText="1"/>
      <protection/>
    </xf>
    <xf numFmtId="0" fontId="0" fillId="0" borderId="10" xfId="57" applyFont="1" applyFill="1" applyBorder="1" applyAlignment="1">
      <alignment horizontal="left" vertical="top" wrapText="1"/>
      <protection/>
    </xf>
    <xf numFmtId="0" fontId="0" fillId="2" borderId="0" xfId="57" applyFont="1" applyFill="1" applyAlignment="1">
      <alignment horizontal="left" vertical="top" wrapText="1"/>
      <protection/>
    </xf>
    <xf numFmtId="0" fontId="0" fillId="0" borderId="0" xfId="57" applyFont="1" applyFill="1" applyBorder="1" applyAlignment="1">
      <alignment horizontal="left" vertical="top" wrapText="1"/>
      <protection/>
    </xf>
    <xf numFmtId="0" fontId="0" fillId="0" borderId="10" xfId="0" applyBorder="1" applyAlignment="1">
      <alignment horizontal="left" vertical="top" wrapText="1"/>
    </xf>
    <xf numFmtId="0" fontId="0" fillId="0" borderId="33" xfId="0" applyFont="1" applyBorder="1" applyAlignment="1">
      <alignment horizontal="center" vertical="top" wrapText="1"/>
    </xf>
    <xf numFmtId="0" fontId="0" fillId="0" borderId="33" xfId="0" applyFont="1" applyBorder="1" applyAlignment="1">
      <alignment horizontal="left" vertical="top" wrapText="1"/>
    </xf>
    <xf numFmtId="0" fontId="0" fillId="0" borderId="33" xfId="0" applyBorder="1" applyAlignment="1">
      <alignment horizontal="left" vertical="top" wrapText="1"/>
    </xf>
    <xf numFmtId="0" fontId="7" fillId="6" borderId="33" xfId="57" applyFont="1" applyFill="1" applyBorder="1" applyAlignment="1">
      <alignment horizontal="center" vertical="center" wrapText="1"/>
      <protection/>
    </xf>
    <xf numFmtId="0" fontId="7" fillId="15" borderId="10" xfId="0" applyFont="1" applyFill="1" applyBorder="1" applyAlignment="1">
      <alignment wrapText="1"/>
    </xf>
    <xf numFmtId="0" fontId="0" fillId="0" borderId="0" xfId="58">
      <alignment/>
      <protection/>
    </xf>
    <xf numFmtId="0" fontId="0" fillId="20" borderId="0" xfId="58" applyFill="1">
      <alignment/>
      <protection/>
    </xf>
    <xf numFmtId="0" fontId="9" fillId="0" borderId="0" xfId="58" applyFont="1">
      <alignment/>
      <protection/>
    </xf>
    <xf numFmtId="0" fontId="8" fillId="0" borderId="0" xfId="58" applyFont="1">
      <alignment/>
      <protection/>
    </xf>
    <xf numFmtId="0" fontId="37" fillId="20" borderId="0" xfId="58" applyFont="1" applyFill="1" applyAlignment="1">
      <alignment horizontal="center" wrapText="1"/>
      <protection/>
    </xf>
    <xf numFmtId="0" fontId="38" fillId="20" borderId="0" xfId="58" applyFont="1" applyFill="1" applyAlignment="1">
      <alignment horizontal="center"/>
      <protection/>
    </xf>
    <xf numFmtId="0" fontId="7" fillId="0" borderId="0" xfId="58" applyFont="1" applyAlignment="1">
      <alignment wrapText="1"/>
      <protection/>
    </xf>
    <xf numFmtId="0" fontId="0" fillId="0" borderId="22" xfId="0" applyFont="1" applyFill="1" applyBorder="1" applyAlignment="1">
      <alignment horizontal="left" vertical="top" wrapText="1"/>
    </xf>
    <xf numFmtId="0" fontId="0" fillId="0" borderId="0" xfId="0" applyFont="1" applyFill="1" applyBorder="1" applyAlignment="1">
      <alignment horizontal="left" vertical="top" wrapText="1"/>
    </xf>
    <xf numFmtId="0" fontId="7" fillId="6" borderId="10" xfId="0" applyFont="1" applyFill="1" applyBorder="1" applyAlignment="1">
      <alignment horizontal="center"/>
    </xf>
    <xf numFmtId="0" fontId="0" fillId="0" borderId="10" xfId="0" applyFont="1" applyBorder="1" applyAlignment="1">
      <alignment horizontal="left" vertical="top" wrapText="1"/>
    </xf>
    <xf numFmtId="0" fontId="0" fillId="15" borderId="35" xfId="0" applyFill="1" applyBorder="1" applyAlignment="1">
      <alignment horizontal="center"/>
    </xf>
    <xf numFmtId="0" fontId="0" fillId="15" borderId="36" xfId="0" applyFill="1" applyBorder="1" applyAlignment="1">
      <alignment horizontal="center"/>
    </xf>
    <xf numFmtId="0" fontId="0" fillId="15" borderId="37" xfId="0" applyFill="1" applyBorder="1" applyAlignment="1">
      <alignment horizontal="center"/>
    </xf>
    <xf numFmtId="0" fontId="0" fillId="0" borderId="11"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7" fillId="6" borderId="35"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12" xfId="0" applyFont="1" applyFill="1" applyBorder="1" applyAlignment="1">
      <alignment horizontal="center" vertical="center"/>
    </xf>
    <xf numFmtId="0" fontId="13" fillId="6" borderId="13" xfId="0" applyFont="1" applyFill="1" applyBorder="1" applyAlignment="1">
      <alignment horizontal="center" vertical="center"/>
    </xf>
    <xf numFmtId="0" fontId="7" fillId="2" borderId="22" xfId="0" applyFont="1" applyFill="1" applyBorder="1" applyAlignment="1">
      <alignment horizontal="left" wrapText="1"/>
    </xf>
    <xf numFmtId="0" fontId="7" fillId="2" borderId="0" xfId="0" applyFont="1" applyFill="1" applyBorder="1" applyAlignment="1">
      <alignment horizontal="left"/>
    </xf>
    <xf numFmtId="0" fontId="7" fillId="2" borderId="23" xfId="0" applyFont="1" applyFill="1" applyBorder="1" applyAlignment="1">
      <alignment horizontal="left"/>
    </xf>
    <xf numFmtId="0" fontId="7" fillId="6" borderId="10" xfId="0" applyFont="1" applyFill="1" applyBorder="1" applyAlignment="1">
      <alignment horizontal="center" vertical="center" textRotation="90"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46">
    <dxf>
      <fill>
        <patternFill>
          <bgColor indexed="43"/>
        </patternFill>
      </fill>
    </dxf>
    <dxf>
      <fill>
        <patternFill>
          <bgColor indexed="10"/>
        </patternFill>
      </fill>
    </dxf>
    <dxf>
      <fill>
        <patternFill>
          <bgColor indexed="50"/>
        </patternFill>
      </fill>
    </dxf>
    <dxf>
      <fill>
        <patternFill>
          <bgColor indexed="43"/>
        </patternFill>
      </fill>
    </dxf>
    <dxf>
      <fill>
        <patternFill>
          <bgColor indexed="10"/>
        </patternFill>
      </fill>
    </dxf>
    <dxf>
      <fill>
        <patternFill>
          <bgColor indexed="50"/>
        </patternFill>
      </fill>
    </dxf>
    <dxf>
      <fill>
        <patternFill>
          <bgColor indexed="43"/>
        </patternFill>
      </fill>
    </dxf>
    <dxf>
      <fill>
        <patternFill>
          <bgColor indexed="10"/>
        </patternFill>
      </fill>
    </dxf>
    <dxf>
      <fill>
        <patternFill>
          <bgColor indexed="50"/>
        </patternFill>
      </fill>
    </dxf>
    <dxf>
      <fill>
        <patternFill>
          <bgColor indexed="43"/>
        </patternFill>
      </fill>
    </dxf>
    <dxf>
      <fill>
        <patternFill>
          <bgColor indexed="10"/>
        </patternFill>
      </fill>
    </dxf>
    <dxf>
      <fill>
        <patternFill>
          <bgColor indexed="50"/>
        </patternFill>
      </fill>
    </dxf>
    <dxf>
      <fill>
        <patternFill>
          <bgColor indexed="43"/>
        </patternFill>
      </fill>
    </dxf>
    <dxf>
      <fill>
        <patternFill>
          <bgColor indexed="10"/>
        </patternFill>
      </fill>
    </dxf>
    <dxf>
      <fill>
        <patternFill>
          <bgColor indexed="50"/>
        </patternFill>
      </fill>
    </dxf>
    <dxf>
      <fill>
        <patternFill>
          <bgColor indexed="31"/>
        </patternFill>
      </fill>
    </dxf>
    <dxf>
      <fill>
        <patternFill>
          <bgColor indexed="31"/>
        </patternFill>
      </fill>
    </dxf>
    <dxf>
      <fill>
        <patternFill>
          <bgColor indexed="31"/>
        </patternFill>
      </fill>
    </dxf>
    <dxf>
      <fill>
        <patternFill>
          <bgColor indexed="31"/>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21</xdr:row>
      <xdr:rowOff>38100</xdr:rowOff>
    </xdr:from>
    <xdr:to>
      <xdr:col>10</xdr:col>
      <xdr:colOff>123825</xdr:colOff>
      <xdr:row>21</xdr:row>
      <xdr:rowOff>85725</xdr:rowOff>
    </xdr:to>
    <xdr:grpSp>
      <xdr:nvGrpSpPr>
        <xdr:cNvPr id="1" name="Group 2" descr="Horizontal Rule"/>
        <xdr:cNvGrpSpPr>
          <a:grpSpLocks/>
        </xdr:cNvGrpSpPr>
      </xdr:nvGrpSpPr>
      <xdr:grpSpPr>
        <a:xfrm>
          <a:off x="466725" y="3933825"/>
          <a:ext cx="7000875" cy="47625"/>
          <a:chOff x="1573" y="1814"/>
          <a:chExt cx="3370" cy="28"/>
        </a:xfrm>
        <a:solidFill>
          <a:srgbClr val="FFFFFF"/>
        </a:solidFill>
      </xdr:grpSpPr>
      <xdr:sp>
        <xdr:nvSpPr>
          <xdr:cNvPr id="2" name="Line 3"/>
          <xdr:cNvSpPr>
            <a:spLocks/>
          </xdr:cNvSpPr>
        </xdr:nvSpPr>
        <xdr:spPr>
          <a:xfrm flipH="1">
            <a:off x="1573" y="1814"/>
            <a:ext cx="33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4"/>
          <xdr:cNvSpPr>
            <a:spLocks/>
          </xdr:cNvSpPr>
        </xdr:nvSpPr>
        <xdr:spPr>
          <a:xfrm>
            <a:off x="2394" y="1842"/>
            <a:ext cx="1728"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rst.M.Last@xx.xxx" TargetMode="External" /><Relationship Id="rId2" Type="http://schemas.openxmlformats.org/officeDocument/2006/relationships/hyperlink" Target="mailto:First.M.Last@xx.xxx"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37"/>
  <sheetViews>
    <sheetView tabSelected="1" zoomScalePageLayoutView="0" workbookViewId="0" topLeftCell="A1">
      <selection activeCell="B2" sqref="B2:J13"/>
    </sheetView>
  </sheetViews>
  <sheetFormatPr defaultColWidth="9.140625" defaultRowHeight="12.75"/>
  <cols>
    <col min="1" max="1" width="9.140625" style="154" customWidth="1"/>
    <col min="2" max="2" width="3.8515625" style="154" customWidth="1"/>
    <col min="3" max="7" width="9.140625" style="154" customWidth="1"/>
    <col min="8" max="8" width="10.8515625" style="154" customWidth="1"/>
    <col min="9" max="9" width="37.57421875" style="154" customWidth="1"/>
    <col min="10" max="10" width="3.00390625" style="154" customWidth="1"/>
    <col min="11" max="16384" width="9.140625" style="154" customWidth="1"/>
  </cols>
  <sheetData>
    <row r="2" spans="2:10" ht="12.75">
      <c r="B2" s="158" t="s">
        <v>626</v>
      </c>
      <c r="C2" s="159"/>
      <c r="D2" s="159"/>
      <c r="E2" s="159"/>
      <c r="F2" s="159"/>
      <c r="G2" s="159"/>
      <c r="H2" s="159"/>
      <c r="I2" s="159"/>
      <c r="J2" s="159"/>
    </row>
    <row r="3" spans="2:10" ht="12.75">
      <c r="B3" s="159"/>
      <c r="C3" s="159"/>
      <c r="D3" s="159"/>
      <c r="E3" s="159"/>
      <c r="F3" s="159"/>
      <c r="G3" s="159"/>
      <c r="H3" s="159"/>
      <c r="I3" s="159"/>
      <c r="J3" s="159"/>
    </row>
    <row r="4" spans="2:10" ht="12.75">
      <c r="B4" s="159"/>
      <c r="C4" s="159"/>
      <c r="D4" s="159"/>
      <c r="E4" s="159"/>
      <c r="F4" s="159"/>
      <c r="G4" s="159"/>
      <c r="H4" s="159"/>
      <c r="I4" s="159"/>
      <c r="J4" s="159"/>
    </row>
    <row r="5" spans="2:10" ht="12.75">
      <c r="B5" s="159"/>
      <c r="C5" s="159"/>
      <c r="D5" s="159"/>
      <c r="E5" s="159"/>
      <c r="F5" s="159"/>
      <c r="G5" s="159"/>
      <c r="H5" s="159"/>
      <c r="I5" s="159"/>
      <c r="J5" s="159"/>
    </row>
    <row r="6" spans="2:10" ht="12.75">
      <c r="B6" s="159"/>
      <c r="C6" s="159"/>
      <c r="D6" s="159"/>
      <c r="E6" s="159"/>
      <c r="F6" s="159"/>
      <c r="G6" s="159"/>
      <c r="H6" s="159"/>
      <c r="I6" s="159"/>
      <c r="J6" s="159"/>
    </row>
    <row r="7" spans="2:10" ht="12.75">
      <c r="B7" s="159"/>
      <c r="C7" s="159"/>
      <c r="D7" s="159"/>
      <c r="E7" s="159"/>
      <c r="F7" s="159"/>
      <c r="G7" s="159"/>
      <c r="H7" s="159"/>
      <c r="I7" s="159"/>
      <c r="J7" s="159"/>
    </row>
    <row r="8" spans="2:10" ht="12.75">
      <c r="B8" s="159"/>
      <c r="C8" s="159"/>
      <c r="D8" s="159"/>
      <c r="E8" s="159"/>
      <c r="F8" s="159"/>
      <c r="G8" s="159"/>
      <c r="H8" s="159"/>
      <c r="I8" s="159"/>
      <c r="J8" s="159"/>
    </row>
    <row r="9" spans="2:10" ht="12.75">
      <c r="B9" s="159"/>
      <c r="C9" s="159"/>
      <c r="D9" s="159"/>
      <c r="E9" s="159"/>
      <c r="F9" s="159"/>
      <c r="G9" s="159"/>
      <c r="H9" s="159"/>
      <c r="I9" s="159"/>
      <c r="J9" s="159"/>
    </row>
    <row r="10" spans="2:10" ht="12.75">
      <c r="B10" s="159"/>
      <c r="C10" s="159"/>
      <c r="D10" s="159"/>
      <c r="E10" s="159"/>
      <c r="F10" s="159"/>
      <c r="G10" s="159"/>
      <c r="H10" s="159"/>
      <c r="I10" s="159"/>
      <c r="J10" s="159"/>
    </row>
    <row r="11" spans="2:10" ht="12.75">
      <c r="B11" s="159"/>
      <c r="C11" s="159"/>
      <c r="D11" s="159"/>
      <c r="E11" s="159"/>
      <c r="F11" s="159"/>
      <c r="G11" s="159"/>
      <c r="H11" s="159"/>
      <c r="I11" s="159"/>
      <c r="J11" s="159"/>
    </row>
    <row r="12" spans="2:10" ht="12.75">
      <c r="B12" s="159"/>
      <c r="C12" s="159"/>
      <c r="D12" s="159"/>
      <c r="E12" s="159"/>
      <c r="F12" s="159"/>
      <c r="G12" s="159"/>
      <c r="H12" s="159"/>
      <c r="I12" s="159"/>
      <c r="J12" s="159"/>
    </row>
    <row r="13" spans="2:10" ht="12.75">
      <c r="B13" s="159"/>
      <c r="C13" s="159"/>
      <c r="D13" s="159"/>
      <c r="E13" s="159"/>
      <c r="F13" s="159"/>
      <c r="G13" s="159"/>
      <c r="H13" s="159"/>
      <c r="I13" s="159"/>
      <c r="J13" s="159"/>
    </row>
    <row r="14" spans="2:10" ht="12.75">
      <c r="B14" s="155"/>
      <c r="C14" s="155"/>
      <c r="D14" s="155"/>
      <c r="E14" s="155"/>
      <c r="F14" s="155"/>
      <c r="G14" s="155"/>
      <c r="H14" s="155"/>
      <c r="I14" s="155"/>
      <c r="J14" s="155"/>
    </row>
    <row r="15" spans="2:10" ht="12.75">
      <c r="B15" s="155"/>
      <c r="C15" s="160" t="s">
        <v>625</v>
      </c>
      <c r="D15" s="160"/>
      <c r="E15" s="160"/>
      <c r="F15" s="160"/>
      <c r="G15" s="160"/>
      <c r="H15" s="160"/>
      <c r="I15" s="160"/>
      <c r="J15" s="155"/>
    </row>
    <row r="16" spans="2:10" ht="12.75">
      <c r="B16" s="155"/>
      <c r="C16" s="160"/>
      <c r="D16" s="160"/>
      <c r="E16" s="160"/>
      <c r="F16" s="160"/>
      <c r="G16" s="160"/>
      <c r="H16" s="160"/>
      <c r="I16" s="160"/>
      <c r="J16" s="155"/>
    </row>
    <row r="17" spans="2:10" ht="12.75">
      <c r="B17" s="155"/>
      <c r="C17" s="160"/>
      <c r="D17" s="160"/>
      <c r="E17" s="160"/>
      <c r="F17" s="160"/>
      <c r="G17" s="160"/>
      <c r="H17" s="160"/>
      <c r="I17" s="160"/>
      <c r="J17" s="155"/>
    </row>
    <row r="18" spans="2:10" ht="12.75">
      <c r="B18" s="155"/>
      <c r="C18" s="160"/>
      <c r="D18" s="160"/>
      <c r="E18" s="160"/>
      <c r="F18" s="160"/>
      <c r="G18" s="160"/>
      <c r="H18" s="160"/>
      <c r="I18" s="160"/>
      <c r="J18" s="155"/>
    </row>
    <row r="19" spans="2:10" ht="12.75">
      <c r="B19" s="155"/>
      <c r="C19" s="160"/>
      <c r="D19" s="160"/>
      <c r="E19" s="160"/>
      <c r="F19" s="160"/>
      <c r="G19" s="160"/>
      <c r="H19" s="160"/>
      <c r="I19" s="160"/>
      <c r="J19" s="155"/>
    </row>
    <row r="20" spans="2:10" ht="51.75" customHeight="1">
      <c r="B20" s="155"/>
      <c r="C20" s="160"/>
      <c r="D20" s="160"/>
      <c r="E20" s="160"/>
      <c r="F20" s="160"/>
      <c r="G20" s="160"/>
      <c r="H20" s="160"/>
      <c r="I20" s="160"/>
      <c r="J20" s="155"/>
    </row>
    <row r="21" spans="2:10" ht="12.75">
      <c r="B21" s="155"/>
      <c r="C21" s="155"/>
      <c r="D21" s="155"/>
      <c r="E21" s="155"/>
      <c r="F21" s="155"/>
      <c r="G21" s="155"/>
      <c r="H21" s="155"/>
      <c r="I21" s="155"/>
      <c r="J21" s="155"/>
    </row>
    <row r="22" ht="12.75"/>
    <row r="32" ht="12.75">
      <c r="E32" s="156" t="s">
        <v>299</v>
      </c>
    </row>
    <row r="33" ht="12.75">
      <c r="E33" s="156" t="s">
        <v>300</v>
      </c>
    </row>
    <row r="34" ht="12.75">
      <c r="E34" s="156" t="s">
        <v>301</v>
      </c>
    </row>
    <row r="35" spans="5:9" ht="12.75">
      <c r="E35" s="157" t="s">
        <v>302</v>
      </c>
      <c r="F35" s="157"/>
      <c r="G35" s="157" t="s">
        <v>303</v>
      </c>
      <c r="H35" s="157"/>
      <c r="I35" s="157" t="s">
        <v>304</v>
      </c>
    </row>
    <row r="36" spans="5:9" ht="12.75">
      <c r="E36" s="154" t="s">
        <v>299</v>
      </c>
      <c r="G36" s="154" t="s">
        <v>305</v>
      </c>
      <c r="I36" s="99" t="s">
        <v>306</v>
      </c>
    </row>
    <row r="37" spans="5:9" ht="12.75">
      <c r="E37" s="154" t="s">
        <v>299</v>
      </c>
      <c r="G37" s="154" t="s">
        <v>305</v>
      </c>
      <c r="I37" s="99" t="s">
        <v>306</v>
      </c>
    </row>
  </sheetData>
  <sheetProtection/>
  <mergeCells count="2">
    <mergeCell ref="B2:J13"/>
    <mergeCell ref="C15:I20"/>
  </mergeCells>
  <hyperlinks>
    <hyperlink ref="I36" r:id="rId1" display="First.M.Last@xx.xxx"/>
    <hyperlink ref="I37" r:id="rId2" display="First.M.Last@xx.xxx"/>
  </hyperlinks>
  <printOptions/>
  <pageMargins left="0.7" right="0.7" top="0.75" bottom="0.75" header="0.3" footer="0.3"/>
  <pageSetup horizontalDpi="1200" verticalDpi="1200" orientation="portrait" r:id="rId6"/>
  <drawing r:id="rId5"/>
  <legacyDrawing r:id="rId4"/>
  <oleObjects>
    <oleObject progId="Word.Document.8" shapeId="1661313" r:id="rId3"/>
  </oleObjects>
</worksheet>
</file>

<file path=xl/worksheets/sheet10.xml><?xml version="1.0" encoding="utf-8"?>
<worksheet xmlns="http://schemas.openxmlformats.org/spreadsheetml/2006/main" xmlns:r="http://schemas.openxmlformats.org/officeDocument/2006/relationships">
  <sheetPr>
    <pageSetUpPr fitToPage="1"/>
  </sheetPr>
  <dimension ref="A2:K4"/>
  <sheetViews>
    <sheetView zoomScalePageLayoutView="0" workbookViewId="0" topLeftCell="A1">
      <selection activeCell="A1" sqref="A1"/>
    </sheetView>
  </sheetViews>
  <sheetFormatPr defaultColWidth="9.140625" defaultRowHeight="12.75"/>
  <cols>
    <col min="1" max="1" width="4.8515625" style="0" customWidth="1"/>
    <col min="11" max="11" width="4.7109375" style="0" customWidth="1"/>
  </cols>
  <sheetData>
    <row r="2" spans="1:11" ht="13.5" thickBot="1">
      <c r="A2" s="9"/>
      <c r="B2" s="9"/>
      <c r="C2" s="9"/>
      <c r="D2" s="9"/>
      <c r="E2" s="9"/>
      <c r="F2" s="9"/>
      <c r="G2" s="9"/>
      <c r="H2" s="9"/>
      <c r="I2" s="9"/>
      <c r="J2" s="9"/>
      <c r="K2" s="9"/>
    </row>
    <row r="3" spans="1:11" ht="40.5" customHeight="1" thickBot="1">
      <c r="A3" s="9"/>
      <c r="B3" s="168" t="s">
        <v>607</v>
      </c>
      <c r="C3" s="169"/>
      <c r="D3" s="169"/>
      <c r="E3" s="169"/>
      <c r="F3" s="169"/>
      <c r="G3" s="169"/>
      <c r="H3" s="169"/>
      <c r="I3" s="169"/>
      <c r="J3" s="170"/>
      <c r="K3" s="9"/>
    </row>
    <row r="4" spans="1:11" ht="12.75">
      <c r="A4" s="9"/>
      <c r="B4" s="9"/>
      <c r="C4" s="9"/>
      <c r="D4" s="9"/>
      <c r="E4" s="9"/>
      <c r="F4" s="9"/>
      <c r="G4" s="9"/>
      <c r="H4" s="9"/>
      <c r="I4" s="9"/>
      <c r="J4" s="9"/>
      <c r="K4" s="9"/>
    </row>
  </sheetData>
  <sheetProtection/>
  <mergeCells count="1">
    <mergeCell ref="B3:J3"/>
  </mergeCells>
  <printOptions/>
  <pageMargins left="0.7" right="0.7" top="1" bottom="0.75" header="0.3" footer="0.3"/>
  <pageSetup fitToHeight="1" fitToWidth="1" horizontalDpi="1200" verticalDpi="1200" orientation="portrait" scale="99" r:id="rId1"/>
  <headerFooter alignWithMargins="0">
    <oddHeader>&amp;CIRS Safeguards 
Management, Operational, and Technical Controls (MOT)
SCSEM</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2:K4"/>
  <sheetViews>
    <sheetView zoomScalePageLayoutView="0" workbookViewId="0" topLeftCell="A1">
      <selection activeCell="A1" sqref="A1"/>
    </sheetView>
  </sheetViews>
  <sheetFormatPr defaultColWidth="9.140625" defaultRowHeight="12.75"/>
  <cols>
    <col min="1" max="1" width="4.28125" style="0" customWidth="1"/>
    <col min="11" max="11" width="5.140625" style="0" customWidth="1"/>
  </cols>
  <sheetData>
    <row r="2" spans="1:11" ht="13.5" thickBot="1">
      <c r="A2" s="9"/>
      <c r="B2" s="9"/>
      <c r="C2" s="9"/>
      <c r="D2" s="9"/>
      <c r="E2" s="9"/>
      <c r="F2" s="9"/>
      <c r="G2" s="9"/>
      <c r="H2" s="9"/>
      <c r="I2" s="9"/>
      <c r="J2" s="9"/>
      <c r="K2" s="9"/>
    </row>
    <row r="3" spans="1:11" ht="39.75" customHeight="1" thickBot="1">
      <c r="A3" s="9"/>
      <c r="B3" s="168" t="s">
        <v>608</v>
      </c>
      <c r="C3" s="169"/>
      <c r="D3" s="169"/>
      <c r="E3" s="169"/>
      <c r="F3" s="169"/>
      <c r="G3" s="169"/>
      <c r="H3" s="169"/>
      <c r="I3" s="169"/>
      <c r="J3" s="170"/>
      <c r="K3" s="9"/>
    </row>
    <row r="4" spans="1:11" ht="12.75">
      <c r="A4" s="9"/>
      <c r="B4" s="9"/>
      <c r="C4" s="9"/>
      <c r="D4" s="9"/>
      <c r="E4" s="9"/>
      <c r="F4" s="9"/>
      <c r="G4" s="9"/>
      <c r="H4" s="9"/>
      <c r="I4" s="9"/>
      <c r="J4" s="9"/>
      <c r="K4" s="9"/>
    </row>
  </sheetData>
  <sheetProtection/>
  <mergeCells count="1">
    <mergeCell ref="B3:J3"/>
  </mergeCells>
  <printOptions horizontalCentered="1"/>
  <pageMargins left="0.75" right="0.75" top="1" bottom="1" header="0.5" footer="0.5"/>
  <pageSetup fitToHeight="1" fitToWidth="1" horizontalDpi="600" verticalDpi="600" orientation="portrait" scale="97" r:id="rId1"/>
  <headerFooter alignWithMargins="0">
    <oddHeader>&amp;CIRS Safeguards 
Management, Operational, and Technical Controls (MOT)
SCSEM
Data Warehouse Appendix</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B108"/>
  <sheetViews>
    <sheetView zoomScalePageLayoutView="0" workbookViewId="0" topLeftCell="A1">
      <selection activeCell="A1" sqref="A1"/>
    </sheetView>
  </sheetViews>
  <sheetFormatPr defaultColWidth="9.140625" defaultRowHeight="12.75"/>
  <cols>
    <col min="1" max="1" width="13.7109375" style="0" bestFit="1" customWidth="1"/>
    <col min="2" max="2" width="59.28125" style="0" bestFit="1" customWidth="1"/>
  </cols>
  <sheetData>
    <row r="1" spans="1:2" ht="25.5">
      <c r="A1" s="79" t="s">
        <v>131</v>
      </c>
      <c r="B1" s="80" t="s">
        <v>130</v>
      </c>
    </row>
    <row r="2" spans="1:2" ht="12.75">
      <c r="A2" s="81" t="s">
        <v>161</v>
      </c>
      <c r="B2" s="82" t="s">
        <v>190</v>
      </c>
    </row>
    <row r="3" spans="1:2" ht="12.75">
      <c r="A3" s="81" t="s">
        <v>162</v>
      </c>
      <c r="B3" s="82" t="s">
        <v>190</v>
      </c>
    </row>
    <row r="4" spans="1:2" ht="12.75">
      <c r="A4" s="81" t="s">
        <v>176</v>
      </c>
      <c r="B4" s="82" t="s">
        <v>190</v>
      </c>
    </row>
    <row r="5" spans="1:2" ht="12.75">
      <c r="A5" s="81" t="s">
        <v>175</v>
      </c>
      <c r="B5" s="78" t="s">
        <v>191</v>
      </c>
    </row>
    <row r="6" spans="1:2" ht="12.75">
      <c r="A6" s="81" t="s">
        <v>171</v>
      </c>
      <c r="B6" s="78" t="s">
        <v>191</v>
      </c>
    </row>
    <row r="7" spans="1:2" ht="12.75">
      <c r="A7" s="81" t="s">
        <v>167</v>
      </c>
      <c r="B7" s="78" t="s">
        <v>191</v>
      </c>
    </row>
    <row r="8" spans="1:2" ht="12.75">
      <c r="A8" s="81" t="s">
        <v>172</v>
      </c>
      <c r="B8" s="78" t="s">
        <v>191</v>
      </c>
    </row>
    <row r="9" spans="1:2" ht="12.75">
      <c r="A9" s="81" t="s">
        <v>164</v>
      </c>
      <c r="B9" s="78" t="s">
        <v>191</v>
      </c>
    </row>
    <row r="10" spans="1:2" ht="12.75">
      <c r="A10" s="81" t="s">
        <v>271</v>
      </c>
      <c r="B10" s="85" t="s">
        <v>194</v>
      </c>
    </row>
    <row r="11" spans="1:2" ht="12.75">
      <c r="A11" s="83" t="s">
        <v>21</v>
      </c>
      <c r="B11" s="84" t="s">
        <v>132</v>
      </c>
    </row>
    <row r="12" spans="1:2" ht="12.75">
      <c r="A12" s="83" t="s">
        <v>22</v>
      </c>
      <c r="B12" s="84" t="s">
        <v>132</v>
      </c>
    </row>
    <row r="13" spans="1:2" ht="12.75">
      <c r="A13" s="81" t="s">
        <v>168</v>
      </c>
      <c r="B13" s="78" t="s">
        <v>191</v>
      </c>
    </row>
    <row r="14" spans="1:2" ht="12.75">
      <c r="A14" s="83" t="s">
        <v>166</v>
      </c>
      <c r="B14" s="78" t="s">
        <v>191</v>
      </c>
    </row>
    <row r="15" spans="1:2" ht="12.75">
      <c r="A15" s="83" t="s">
        <v>165</v>
      </c>
      <c r="B15" s="78" t="s">
        <v>191</v>
      </c>
    </row>
    <row r="16" spans="1:2" ht="12.75">
      <c r="A16" s="83" t="s">
        <v>173</v>
      </c>
      <c r="B16" s="78" t="s">
        <v>191</v>
      </c>
    </row>
    <row r="17" spans="1:2" ht="12.75">
      <c r="A17" s="83" t="s">
        <v>181</v>
      </c>
      <c r="B17" s="78" t="s">
        <v>191</v>
      </c>
    </row>
    <row r="18" spans="1:2" ht="12.75">
      <c r="A18" s="81" t="s">
        <v>192</v>
      </c>
      <c r="B18" s="78" t="s">
        <v>191</v>
      </c>
    </row>
    <row r="19" spans="1:2" ht="12.75">
      <c r="A19" s="83" t="s">
        <v>174</v>
      </c>
      <c r="B19" s="78" t="s">
        <v>191</v>
      </c>
    </row>
    <row r="20" spans="1:2" ht="12.75">
      <c r="A20" s="83" t="s">
        <v>261</v>
      </c>
      <c r="B20" s="82" t="s">
        <v>200</v>
      </c>
    </row>
    <row r="21" spans="1:2" ht="12.75">
      <c r="A21" s="83" t="s">
        <v>272</v>
      </c>
      <c r="B21" s="85" t="s">
        <v>194</v>
      </c>
    </row>
    <row r="22" spans="1:2" ht="12.75">
      <c r="A22" s="83" t="s">
        <v>273</v>
      </c>
      <c r="B22" s="85" t="s">
        <v>194</v>
      </c>
    </row>
    <row r="23" spans="1:2" ht="12.75">
      <c r="A23" s="81" t="s">
        <v>193</v>
      </c>
      <c r="B23" s="85" t="s">
        <v>194</v>
      </c>
    </row>
    <row r="24" spans="1:2" ht="12.75">
      <c r="A24" s="83" t="s">
        <v>433</v>
      </c>
      <c r="B24" s="84" t="s">
        <v>132</v>
      </c>
    </row>
    <row r="25" spans="1:2" ht="12.75">
      <c r="A25" s="19" t="s">
        <v>195</v>
      </c>
      <c r="B25" s="85" t="s">
        <v>194</v>
      </c>
    </row>
    <row r="26" spans="1:2" ht="12.75">
      <c r="A26" s="19" t="s">
        <v>197</v>
      </c>
      <c r="B26" s="85" t="s">
        <v>194</v>
      </c>
    </row>
    <row r="27" spans="1:2" ht="12.75">
      <c r="A27" s="81" t="s">
        <v>184</v>
      </c>
      <c r="B27" s="78" t="s">
        <v>191</v>
      </c>
    </row>
    <row r="28" spans="1:2" ht="12.75">
      <c r="A28" s="81" t="s">
        <v>198</v>
      </c>
      <c r="B28" s="78" t="s">
        <v>191</v>
      </c>
    </row>
    <row r="29" spans="1:2" ht="12.75">
      <c r="A29" s="83" t="s">
        <v>456</v>
      </c>
      <c r="B29" s="78" t="s">
        <v>191</v>
      </c>
    </row>
    <row r="30" spans="1:2" ht="12.75">
      <c r="A30" s="81" t="s">
        <v>199</v>
      </c>
      <c r="B30" s="82" t="s">
        <v>200</v>
      </c>
    </row>
    <row r="31" spans="1:2" ht="12.75">
      <c r="A31" s="83" t="s">
        <v>169</v>
      </c>
      <c r="B31" s="78" t="s">
        <v>191</v>
      </c>
    </row>
    <row r="32" spans="1:2" ht="12.75">
      <c r="A32" s="83" t="s">
        <v>262</v>
      </c>
      <c r="B32" s="85" t="s">
        <v>194</v>
      </c>
    </row>
    <row r="33" spans="1:2" ht="12.75">
      <c r="A33" s="83" t="s">
        <v>18</v>
      </c>
      <c r="B33" s="84" t="s">
        <v>132</v>
      </c>
    </row>
    <row r="34" spans="1:2" ht="12.75">
      <c r="A34" s="83" t="s">
        <v>19</v>
      </c>
      <c r="B34" s="84" t="s">
        <v>132</v>
      </c>
    </row>
    <row r="35" spans="1:2" ht="12.75">
      <c r="A35" s="83" t="s">
        <v>453</v>
      </c>
      <c r="B35" s="84" t="s">
        <v>132</v>
      </c>
    </row>
    <row r="36" spans="1:2" ht="12.75">
      <c r="A36" s="83" t="s">
        <v>451</v>
      </c>
      <c r="B36" s="84" t="s">
        <v>132</v>
      </c>
    </row>
    <row r="37" spans="1:2" ht="12.75">
      <c r="A37" s="83" t="s">
        <v>452</v>
      </c>
      <c r="B37" s="84" t="s">
        <v>132</v>
      </c>
    </row>
    <row r="38" spans="1:2" ht="12.75">
      <c r="A38" s="83" t="s">
        <v>380</v>
      </c>
      <c r="B38" s="84" t="s">
        <v>132</v>
      </c>
    </row>
    <row r="39" spans="1:2" ht="12.75">
      <c r="A39" s="19" t="s">
        <v>201</v>
      </c>
      <c r="B39" s="85" t="s">
        <v>132</v>
      </c>
    </row>
    <row r="40" spans="1:2" ht="12.75">
      <c r="A40" s="19" t="s">
        <v>202</v>
      </c>
      <c r="B40" s="85" t="s">
        <v>132</v>
      </c>
    </row>
    <row r="41" spans="1:2" ht="12.75">
      <c r="A41" s="19" t="s">
        <v>155</v>
      </c>
      <c r="B41" s="85" t="s">
        <v>132</v>
      </c>
    </row>
    <row r="42" spans="1:2" ht="12.75">
      <c r="A42" s="19" t="s">
        <v>203</v>
      </c>
      <c r="B42" s="85" t="s">
        <v>132</v>
      </c>
    </row>
    <row r="43" spans="1:2" ht="12.75">
      <c r="A43" s="19" t="s">
        <v>204</v>
      </c>
      <c r="B43" s="85" t="s">
        <v>132</v>
      </c>
    </row>
    <row r="44" spans="1:2" ht="12.75">
      <c r="A44" s="19" t="s">
        <v>205</v>
      </c>
      <c r="B44" s="85" t="s">
        <v>132</v>
      </c>
    </row>
    <row r="45" spans="1:2" ht="12.75">
      <c r="A45" s="19" t="s">
        <v>206</v>
      </c>
      <c r="B45" s="85" t="s">
        <v>132</v>
      </c>
    </row>
    <row r="46" spans="1:2" ht="12.75">
      <c r="A46" s="19" t="s">
        <v>207</v>
      </c>
      <c r="B46" s="85" t="s">
        <v>132</v>
      </c>
    </row>
    <row r="47" spans="1:2" ht="12.75">
      <c r="A47" s="19" t="s">
        <v>208</v>
      </c>
      <c r="B47" s="85" t="s">
        <v>132</v>
      </c>
    </row>
    <row r="48" spans="1:2" ht="12.75">
      <c r="A48" s="19" t="s">
        <v>209</v>
      </c>
      <c r="B48" s="85" t="s">
        <v>132</v>
      </c>
    </row>
    <row r="49" spans="1:2" ht="12.75">
      <c r="A49" s="19" t="s">
        <v>210</v>
      </c>
      <c r="B49" s="85" t="s">
        <v>132</v>
      </c>
    </row>
    <row r="50" spans="1:2" ht="12.75">
      <c r="A50" s="19" t="s">
        <v>186</v>
      </c>
      <c r="B50" s="85" t="s">
        <v>132</v>
      </c>
    </row>
    <row r="51" spans="1:2" ht="12.75">
      <c r="A51" s="19" t="s">
        <v>211</v>
      </c>
      <c r="B51" s="85" t="s">
        <v>132</v>
      </c>
    </row>
    <row r="52" spans="1:2" ht="12.75">
      <c r="A52" s="19" t="s">
        <v>212</v>
      </c>
      <c r="B52" s="85" t="s">
        <v>132</v>
      </c>
    </row>
    <row r="53" spans="1:2" ht="12.75">
      <c r="A53" s="19" t="s">
        <v>213</v>
      </c>
      <c r="B53" s="85" t="s">
        <v>132</v>
      </c>
    </row>
    <row r="54" spans="1:2" ht="12.75">
      <c r="A54" s="19" t="s">
        <v>214</v>
      </c>
      <c r="B54" s="85" t="s">
        <v>194</v>
      </c>
    </row>
    <row r="55" spans="1:2" ht="12.75">
      <c r="A55" s="19" t="s">
        <v>215</v>
      </c>
      <c r="B55" s="85" t="s">
        <v>194</v>
      </c>
    </row>
    <row r="56" spans="1:2" ht="12.75">
      <c r="A56" s="19" t="s">
        <v>216</v>
      </c>
      <c r="B56" s="85" t="s">
        <v>194</v>
      </c>
    </row>
    <row r="57" spans="1:2" ht="12.75">
      <c r="A57" s="19" t="s">
        <v>217</v>
      </c>
      <c r="B57" s="85" t="s">
        <v>194</v>
      </c>
    </row>
    <row r="58" spans="1:2" ht="12.75">
      <c r="A58" s="19" t="s">
        <v>218</v>
      </c>
      <c r="B58" s="85" t="s">
        <v>194</v>
      </c>
    </row>
    <row r="59" spans="1:2" ht="12.75">
      <c r="A59" s="19" t="s">
        <v>219</v>
      </c>
      <c r="B59" s="85" t="s">
        <v>194</v>
      </c>
    </row>
    <row r="60" spans="1:2" ht="12.75">
      <c r="A60" s="19" t="s">
        <v>220</v>
      </c>
      <c r="B60" s="85" t="s">
        <v>194</v>
      </c>
    </row>
    <row r="61" spans="1:2" ht="12.75">
      <c r="A61" s="19" t="s">
        <v>221</v>
      </c>
      <c r="B61" s="85" t="s">
        <v>132</v>
      </c>
    </row>
    <row r="62" spans="1:2" ht="12.75">
      <c r="A62" s="19" t="s">
        <v>222</v>
      </c>
      <c r="B62" s="85" t="s">
        <v>132</v>
      </c>
    </row>
    <row r="63" spans="1:2" ht="12.75">
      <c r="A63" s="19" t="s">
        <v>223</v>
      </c>
      <c r="B63" s="85" t="s">
        <v>132</v>
      </c>
    </row>
    <row r="64" spans="1:2" ht="12.75">
      <c r="A64" s="19" t="s">
        <v>279</v>
      </c>
      <c r="B64" s="85" t="s">
        <v>194</v>
      </c>
    </row>
    <row r="65" spans="1:2" ht="12.75">
      <c r="A65" s="19" t="s">
        <v>280</v>
      </c>
      <c r="B65" s="85" t="s">
        <v>194</v>
      </c>
    </row>
    <row r="66" spans="1:2" ht="12.75">
      <c r="A66" s="19" t="s">
        <v>281</v>
      </c>
      <c r="B66" s="85" t="s">
        <v>132</v>
      </c>
    </row>
    <row r="67" spans="1:2" ht="12.75">
      <c r="A67" s="19" t="s">
        <v>282</v>
      </c>
      <c r="B67" s="85" t="s">
        <v>194</v>
      </c>
    </row>
    <row r="68" spans="1:2" ht="12.75">
      <c r="A68" s="19" t="s">
        <v>283</v>
      </c>
      <c r="B68" s="85" t="s">
        <v>194</v>
      </c>
    </row>
    <row r="69" spans="1:2" ht="12.75">
      <c r="A69" s="19" t="s">
        <v>284</v>
      </c>
      <c r="B69" s="85" t="s">
        <v>194</v>
      </c>
    </row>
    <row r="70" spans="1:2" ht="12.75">
      <c r="A70" s="19" t="s">
        <v>285</v>
      </c>
      <c r="B70" s="85" t="s">
        <v>194</v>
      </c>
    </row>
    <row r="71" spans="1:2" ht="12.75">
      <c r="A71" s="19" t="s">
        <v>286</v>
      </c>
      <c r="B71" s="85" t="s">
        <v>194</v>
      </c>
    </row>
    <row r="72" spans="1:2" ht="12.75">
      <c r="A72" s="19" t="s">
        <v>287</v>
      </c>
      <c r="B72" s="85" t="s">
        <v>194</v>
      </c>
    </row>
    <row r="73" spans="1:2" ht="12.75">
      <c r="A73" s="19" t="s">
        <v>288</v>
      </c>
      <c r="B73" s="85" t="s">
        <v>194</v>
      </c>
    </row>
    <row r="74" spans="1:2" ht="12.75">
      <c r="A74" s="83" t="s">
        <v>87</v>
      </c>
      <c r="B74" s="84" t="s">
        <v>132</v>
      </c>
    </row>
    <row r="75" spans="1:2" ht="12.75">
      <c r="A75" s="83" t="s">
        <v>88</v>
      </c>
      <c r="B75" s="84" t="s">
        <v>132</v>
      </c>
    </row>
    <row r="76" spans="1:2" ht="12.75">
      <c r="A76" s="83" t="s">
        <v>89</v>
      </c>
      <c r="B76" s="84" t="s">
        <v>132</v>
      </c>
    </row>
    <row r="77" spans="1:2" ht="12.75">
      <c r="A77" s="83" t="s">
        <v>90</v>
      </c>
      <c r="B77" s="84" t="s">
        <v>132</v>
      </c>
    </row>
    <row r="78" spans="1:2" ht="12.75">
      <c r="A78" s="83" t="s">
        <v>91</v>
      </c>
      <c r="B78" s="84" t="s">
        <v>132</v>
      </c>
    </row>
    <row r="79" spans="1:2" ht="12.75">
      <c r="A79" s="83" t="s">
        <v>92</v>
      </c>
      <c r="B79" s="84" t="s">
        <v>132</v>
      </c>
    </row>
    <row r="80" spans="1:2" ht="12.75">
      <c r="A80" s="83" t="s">
        <v>438</v>
      </c>
      <c r="B80" s="84" t="s">
        <v>132</v>
      </c>
    </row>
    <row r="81" spans="1:2" ht="12.75">
      <c r="A81" s="83" t="s">
        <v>439</v>
      </c>
      <c r="B81" s="84" t="s">
        <v>132</v>
      </c>
    </row>
    <row r="82" spans="1:2" ht="25.5">
      <c r="A82" s="83" t="s">
        <v>539</v>
      </c>
      <c r="B82" s="102" t="s">
        <v>540</v>
      </c>
    </row>
    <row r="83" spans="1:2" ht="12.75">
      <c r="A83" s="83" t="s">
        <v>36</v>
      </c>
      <c r="B83" s="84" t="s">
        <v>132</v>
      </c>
    </row>
    <row r="84" spans="1:2" ht="12.75">
      <c r="A84" s="83" t="s">
        <v>274</v>
      </c>
      <c r="B84" s="85" t="s">
        <v>194</v>
      </c>
    </row>
    <row r="85" spans="1:2" ht="12.75">
      <c r="A85" s="83" t="s">
        <v>275</v>
      </c>
      <c r="B85" s="85" t="s">
        <v>194</v>
      </c>
    </row>
    <row r="86" spans="1:2" ht="12.75">
      <c r="A86" s="83" t="s">
        <v>276</v>
      </c>
      <c r="B86" s="85" t="s">
        <v>194</v>
      </c>
    </row>
    <row r="87" spans="1:2" ht="12.75">
      <c r="A87" s="83" t="s">
        <v>177</v>
      </c>
      <c r="B87" s="78" t="s">
        <v>191</v>
      </c>
    </row>
    <row r="88" spans="1:2" ht="12.75">
      <c r="A88" s="83" t="s">
        <v>381</v>
      </c>
      <c r="B88" s="85" t="s">
        <v>194</v>
      </c>
    </row>
    <row r="89" spans="1:2" ht="12.75">
      <c r="A89" s="83" t="s">
        <v>170</v>
      </c>
      <c r="B89" s="78" t="s">
        <v>191</v>
      </c>
    </row>
    <row r="90" spans="1:2" ht="12.75">
      <c r="A90" s="81" t="s">
        <v>226</v>
      </c>
      <c r="B90" s="78" t="s">
        <v>191</v>
      </c>
    </row>
    <row r="91" spans="1:2" ht="12.75">
      <c r="A91" s="81" t="s">
        <v>227</v>
      </c>
      <c r="B91" s="78" t="s">
        <v>191</v>
      </c>
    </row>
    <row r="92" spans="1:2" ht="12.75">
      <c r="A92" s="81" t="s">
        <v>277</v>
      </c>
      <c r="B92" s="85" t="s">
        <v>194</v>
      </c>
    </row>
    <row r="93" spans="1:2" ht="12.75">
      <c r="A93" s="81" t="s">
        <v>228</v>
      </c>
      <c r="B93" s="85" t="s">
        <v>194</v>
      </c>
    </row>
    <row r="94" spans="1:2" ht="12.75">
      <c r="A94" s="81" t="s">
        <v>229</v>
      </c>
      <c r="B94" s="85" t="s">
        <v>194</v>
      </c>
    </row>
    <row r="95" spans="1:2" ht="12.75">
      <c r="A95" s="81" t="s">
        <v>230</v>
      </c>
      <c r="B95" s="78" t="s">
        <v>191</v>
      </c>
    </row>
    <row r="96" spans="1:2" ht="12.75">
      <c r="A96" s="81" t="s">
        <v>263</v>
      </c>
      <c r="B96" s="85" t="s">
        <v>194</v>
      </c>
    </row>
    <row r="97" spans="1:2" ht="12.75">
      <c r="A97" s="81" t="s">
        <v>264</v>
      </c>
      <c r="B97" s="85" t="s">
        <v>194</v>
      </c>
    </row>
    <row r="98" spans="1:2" ht="12.75">
      <c r="A98" s="81" t="s">
        <v>265</v>
      </c>
      <c r="B98" s="85" t="s">
        <v>194</v>
      </c>
    </row>
    <row r="99" spans="1:2" ht="12.75">
      <c r="A99" s="81" t="s">
        <v>266</v>
      </c>
      <c r="B99" s="85" t="s">
        <v>194</v>
      </c>
    </row>
    <row r="100" spans="1:2" ht="12.75">
      <c r="A100" s="81" t="s">
        <v>267</v>
      </c>
      <c r="B100" s="85" t="s">
        <v>194</v>
      </c>
    </row>
    <row r="101" spans="1:2" ht="12.75">
      <c r="A101" s="81" t="s">
        <v>268</v>
      </c>
      <c r="B101" s="85" t="s">
        <v>194</v>
      </c>
    </row>
    <row r="102" spans="1:2" ht="12.75">
      <c r="A102" s="81" t="s">
        <v>269</v>
      </c>
      <c r="B102" s="85" t="s">
        <v>194</v>
      </c>
    </row>
    <row r="103" spans="1:2" ht="12.75">
      <c r="A103" s="81" t="s">
        <v>310</v>
      </c>
      <c r="B103" s="85" t="s">
        <v>194</v>
      </c>
    </row>
    <row r="104" spans="1:2" ht="12.75">
      <c r="A104" s="81" t="s">
        <v>270</v>
      </c>
      <c r="B104" s="85" t="s">
        <v>194</v>
      </c>
    </row>
    <row r="105" spans="1:2" ht="12.75">
      <c r="A105" s="83" t="s">
        <v>163</v>
      </c>
      <c r="B105" s="78" t="s">
        <v>191</v>
      </c>
    </row>
    <row r="106" spans="1:2" ht="12.75">
      <c r="A106" s="81" t="s">
        <v>231</v>
      </c>
      <c r="B106" s="82" t="s">
        <v>194</v>
      </c>
    </row>
    <row r="107" spans="1:2" ht="12.75">
      <c r="A107" s="83" t="s">
        <v>450</v>
      </c>
      <c r="B107" s="84" t="s">
        <v>132</v>
      </c>
    </row>
    <row r="108" spans="1:2" ht="12.75">
      <c r="A108" s="83" t="s">
        <v>278</v>
      </c>
      <c r="B108" s="85" t="s">
        <v>194</v>
      </c>
    </row>
  </sheetData>
  <sheetProtection/>
  <printOptions horizontalCentered="1"/>
  <pageMargins left="0.7" right="0.7" top="1" bottom="0.75" header="0.3" footer="0.3"/>
  <pageSetup fitToHeight="0" fitToWidth="1" horizontalDpi="600" verticalDpi="600" orientation="portrait" r:id="rId1"/>
  <headerFooter alignWithMargins="0">
    <oddHeader>&amp;CIRS Safeguards 
Management, Operational, and Technical Controls (MOT)
SCSEM</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2:G13"/>
  <sheetViews>
    <sheetView zoomScale="80" zoomScaleNormal="80" zoomScalePageLayoutView="0" workbookViewId="0" topLeftCell="A1">
      <selection activeCell="A1" sqref="A1"/>
    </sheetView>
  </sheetViews>
  <sheetFormatPr defaultColWidth="9.140625" defaultRowHeight="12.75"/>
  <cols>
    <col min="1" max="1" width="9.140625" style="1" customWidth="1"/>
    <col min="2" max="2" width="7.28125" style="2" customWidth="1"/>
    <col min="3" max="3" width="4.00390625" style="5" customWidth="1"/>
    <col min="4" max="4" width="49.7109375" style="1" customWidth="1"/>
    <col min="5" max="5" width="125.421875" style="1" customWidth="1"/>
    <col min="6" max="6" width="15.7109375" style="1" hidden="1" customWidth="1"/>
    <col min="7" max="7" width="10.421875" style="2" customWidth="1"/>
    <col min="8" max="8" width="24.00390625" style="1" customWidth="1"/>
    <col min="9" max="9" width="38.7109375" style="3" customWidth="1"/>
    <col min="10" max="10" width="29.28125" style="1" customWidth="1"/>
    <col min="11" max="11" width="24.28125" style="4" customWidth="1"/>
    <col min="12" max="12" width="65.7109375" style="1" customWidth="1"/>
    <col min="13" max="13" width="24.00390625" style="1" customWidth="1"/>
    <col min="14" max="16384" width="9.140625" style="1" customWidth="1"/>
  </cols>
  <sheetData>
    <row r="1" ht="15" thickBot="1"/>
    <row r="2" spans="2:6" ht="25.5" customHeight="1" thickBot="1">
      <c r="B2" s="174" t="s">
        <v>150</v>
      </c>
      <c r="C2" s="175"/>
      <c r="D2" s="175"/>
      <c r="E2" s="176"/>
      <c r="F2" s="1" t="s">
        <v>115</v>
      </c>
    </row>
    <row r="3" spans="2:6" ht="14.25">
      <c r="B3" s="54"/>
      <c r="C3" s="41"/>
      <c r="D3" s="42"/>
      <c r="E3" s="55"/>
      <c r="F3" s="1" t="s">
        <v>116</v>
      </c>
    </row>
    <row r="4" spans="2:6" ht="30" customHeight="1">
      <c r="B4" s="177" t="s">
        <v>149</v>
      </c>
      <c r="C4" s="178"/>
      <c r="D4" s="178"/>
      <c r="E4" s="179"/>
      <c r="F4" s="1" t="s">
        <v>117</v>
      </c>
    </row>
    <row r="5" spans="2:6" ht="30" customHeight="1">
      <c r="B5" s="45"/>
      <c r="C5" s="43"/>
      <c r="D5" s="43"/>
      <c r="E5" s="46"/>
      <c r="F5" s="1" t="s">
        <v>384</v>
      </c>
    </row>
    <row r="6" spans="2:5" ht="14.25" customHeight="1">
      <c r="B6" s="47"/>
      <c r="C6" s="171" t="s">
        <v>475</v>
      </c>
      <c r="D6" s="172"/>
      <c r="E6" s="48" t="s">
        <v>65</v>
      </c>
    </row>
    <row r="7" spans="2:5" s="6" customFormat="1" ht="25.5">
      <c r="B7" s="49"/>
      <c r="C7" s="180" t="s">
        <v>468</v>
      </c>
      <c r="D7" s="44" t="s">
        <v>476</v>
      </c>
      <c r="E7" s="48" t="s">
        <v>66</v>
      </c>
    </row>
    <row r="8" spans="2:5" s="7" customFormat="1" ht="38.25">
      <c r="B8" s="50"/>
      <c r="C8" s="180"/>
      <c r="D8" s="44" t="s">
        <v>477</v>
      </c>
      <c r="E8" s="48" t="s">
        <v>67</v>
      </c>
    </row>
    <row r="9" spans="2:5" s="8" customFormat="1" ht="25.5">
      <c r="B9" s="51"/>
      <c r="C9" s="180"/>
      <c r="D9" s="44" t="s">
        <v>128</v>
      </c>
      <c r="E9" s="48" t="s">
        <v>68</v>
      </c>
    </row>
    <row r="10" spans="2:7" ht="14.25">
      <c r="B10" s="47"/>
      <c r="C10" s="171" t="s">
        <v>69</v>
      </c>
      <c r="D10" s="172"/>
      <c r="E10" s="48" t="s">
        <v>70</v>
      </c>
      <c r="G10" s="1"/>
    </row>
    <row r="11" spans="2:7" ht="14.25">
      <c r="B11" s="47"/>
      <c r="C11" s="171" t="s">
        <v>75</v>
      </c>
      <c r="D11" s="172"/>
      <c r="E11" s="48" t="s">
        <v>71</v>
      </c>
      <c r="G11" s="1"/>
    </row>
    <row r="12" spans="2:7" ht="14.25">
      <c r="B12" s="47"/>
      <c r="C12" s="171" t="s">
        <v>133</v>
      </c>
      <c r="D12" s="172"/>
      <c r="E12" s="48" t="s">
        <v>134</v>
      </c>
      <c r="G12" s="1"/>
    </row>
    <row r="13" spans="2:7" ht="113.25" customHeight="1" thickBot="1">
      <c r="B13" s="52"/>
      <c r="C13" s="173" t="s">
        <v>76</v>
      </c>
      <c r="D13" s="173"/>
      <c r="E13" s="53" t="s">
        <v>614</v>
      </c>
      <c r="G13" s="1"/>
    </row>
  </sheetData>
  <sheetProtection/>
  <mergeCells count="8">
    <mergeCell ref="C12:D12"/>
    <mergeCell ref="C13:D13"/>
    <mergeCell ref="C6:D6"/>
    <mergeCell ref="B2:E2"/>
    <mergeCell ref="B4:E4"/>
    <mergeCell ref="C7:C9"/>
    <mergeCell ref="C10:D10"/>
    <mergeCell ref="C11:D11"/>
  </mergeCells>
  <printOptions horizontalCentered="1"/>
  <pageMargins left="0.25" right="0.25" top="1" bottom="0.75" header="0.3" footer="0.3"/>
  <pageSetup fitToHeight="1" fitToWidth="1" horizontalDpi="600" verticalDpi="600" orientation="landscape" scale="72" r:id="rId1"/>
  <headerFooter alignWithMargins="0">
    <oddHeader>&amp;CIRS Safeguards 
Management, Operational, and Technical Controls (MOT)
SCSEM</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2:B4"/>
  <sheetViews>
    <sheetView zoomScalePageLayoutView="0" workbookViewId="0" topLeftCell="A1">
      <selection activeCell="A1" sqref="A1"/>
    </sheetView>
  </sheetViews>
  <sheetFormatPr defaultColWidth="9.140625" defaultRowHeight="12.75"/>
  <cols>
    <col min="2" max="2" width="95.28125" style="0" bestFit="1" customWidth="1"/>
  </cols>
  <sheetData>
    <row r="1" ht="13.5" thickBot="1"/>
    <row r="2" ht="13.5" thickBot="1">
      <c r="B2" s="39" t="s">
        <v>146</v>
      </c>
    </row>
    <row r="3" ht="12.75">
      <c r="B3" s="40" t="s">
        <v>148</v>
      </c>
    </row>
    <row r="4" ht="13.5" thickBot="1">
      <c r="B4" s="38" t="s">
        <v>147</v>
      </c>
    </row>
  </sheetData>
  <sheetProtection/>
  <printOptions horizontalCentered="1"/>
  <pageMargins left="0.7" right="0.7" top="1" bottom="0.75" header="0.3" footer="0.3"/>
  <pageSetup fitToHeight="1" fitToWidth="1" horizontalDpi="600" verticalDpi="600" orientation="portrait" scale="97" r:id="rId1"/>
  <headerFooter alignWithMargins="0">
    <oddHeader>&amp;CIRS Safeguards 
Management, Operational, and Technical Controls (MOT)
SCSEM</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E18"/>
  <sheetViews>
    <sheetView zoomScale="80" zoomScaleNormal="80" zoomScalePageLayoutView="0" workbookViewId="0" topLeftCell="A1">
      <selection activeCell="C16" sqref="C16"/>
    </sheetView>
  </sheetViews>
  <sheetFormatPr defaultColWidth="9.140625" defaultRowHeight="12.75"/>
  <cols>
    <col min="1" max="1" width="9.421875" style="0" customWidth="1"/>
    <col min="2" max="2" width="13.140625" style="0" bestFit="1" customWidth="1"/>
    <col min="3" max="3" width="76.140625" style="0" customWidth="1"/>
    <col min="4" max="4" width="18.421875" style="0" bestFit="1" customWidth="1"/>
    <col min="5" max="5" width="23.00390625" style="0" customWidth="1"/>
  </cols>
  <sheetData>
    <row r="1" spans="1:5" ht="26.25" thickBot="1">
      <c r="A1" s="56" t="s">
        <v>478</v>
      </c>
      <c r="B1" s="57" t="s">
        <v>479</v>
      </c>
      <c r="C1" s="57" t="s">
        <v>480</v>
      </c>
      <c r="D1" s="57" t="s">
        <v>481</v>
      </c>
      <c r="E1" s="58" t="s">
        <v>482</v>
      </c>
    </row>
    <row r="2" spans="1:5" ht="12.75">
      <c r="A2" s="59">
        <v>0.1</v>
      </c>
      <c r="B2" s="60">
        <v>39437</v>
      </c>
      <c r="C2" s="61" t="s">
        <v>61</v>
      </c>
      <c r="D2" s="108" t="s">
        <v>322</v>
      </c>
      <c r="E2" s="62"/>
    </row>
    <row r="3" spans="1:5" ht="12.75">
      <c r="A3" s="63">
        <v>0.2</v>
      </c>
      <c r="B3" s="64">
        <v>39561</v>
      </c>
      <c r="C3" s="65" t="s">
        <v>62</v>
      </c>
      <c r="D3" s="66" t="s">
        <v>322</v>
      </c>
      <c r="E3" s="67"/>
    </row>
    <row r="4" spans="1:5" ht="12.75">
      <c r="A4" s="63">
        <v>0.3</v>
      </c>
      <c r="B4" s="64">
        <v>39584</v>
      </c>
      <c r="C4" s="65" t="s">
        <v>63</v>
      </c>
      <c r="D4" s="66" t="s">
        <v>322</v>
      </c>
      <c r="E4" s="67"/>
    </row>
    <row r="5" spans="1:5" ht="12.75">
      <c r="A5" s="63">
        <v>0.4</v>
      </c>
      <c r="B5" s="64">
        <v>39618</v>
      </c>
      <c r="C5" s="65" t="s">
        <v>64</v>
      </c>
      <c r="D5" s="66" t="s">
        <v>322</v>
      </c>
      <c r="E5" s="67"/>
    </row>
    <row r="6" spans="1:5" ht="12.75" customHeight="1">
      <c r="A6" s="63">
        <v>0.5</v>
      </c>
      <c r="B6" s="64">
        <v>39637</v>
      </c>
      <c r="C6" s="65" t="s">
        <v>145</v>
      </c>
      <c r="D6" s="66" t="s">
        <v>322</v>
      </c>
      <c r="E6" s="67"/>
    </row>
    <row r="7" spans="1:5" ht="12.75">
      <c r="A7" s="63">
        <v>0.6</v>
      </c>
      <c r="B7" s="64">
        <v>39654</v>
      </c>
      <c r="C7" s="65" t="s">
        <v>1</v>
      </c>
      <c r="D7" s="66" t="s">
        <v>322</v>
      </c>
      <c r="E7" s="67"/>
    </row>
    <row r="8" spans="1:5" ht="12.75">
      <c r="A8" s="63">
        <v>0.6</v>
      </c>
      <c r="B8" s="64">
        <v>39709</v>
      </c>
      <c r="C8" s="65" t="s">
        <v>382</v>
      </c>
      <c r="D8" s="66" t="s">
        <v>322</v>
      </c>
      <c r="E8" s="67"/>
    </row>
    <row r="9" spans="1:5" ht="25.5">
      <c r="A9" s="63">
        <v>0.7</v>
      </c>
      <c r="B9" s="64">
        <v>39756</v>
      </c>
      <c r="C9" s="65" t="s">
        <v>389</v>
      </c>
      <c r="D9" s="66" t="s">
        <v>322</v>
      </c>
      <c r="E9" s="67"/>
    </row>
    <row r="10" spans="1:5" ht="38.25">
      <c r="A10" s="63">
        <v>0.8</v>
      </c>
      <c r="B10" s="64">
        <v>39783</v>
      </c>
      <c r="C10" s="65" t="s">
        <v>98</v>
      </c>
      <c r="D10" s="66" t="s">
        <v>322</v>
      </c>
      <c r="E10" s="67"/>
    </row>
    <row r="11" spans="1:5" ht="12.75">
      <c r="A11" s="63">
        <v>0.9</v>
      </c>
      <c r="B11" s="64">
        <v>40016</v>
      </c>
      <c r="C11" s="65" t="s">
        <v>97</v>
      </c>
      <c r="D11" s="66" t="s">
        <v>322</v>
      </c>
      <c r="E11" s="67"/>
    </row>
    <row r="12" spans="1:5" ht="357">
      <c r="A12" s="68">
        <v>1</v>
      </c>
      <c r="B12" s="64">
        <v>40128</v>
      </c>
      <c r="C12" s="65" t="s">
        <v>258</v>
      </c>
      <c r="D12" s="66" t="s">
        <v>322</v>
      </c>
      <c r="E12" s="67"/>
    </row>
    <row r="13" spans="1:5" ht="38.25">
      <c r="A13" s="63">
        <v>1.1</v>
      </c>
      <c r="B13" s="70">
        <v>40389</v>
      </c>
      <c r="C13" s="65" t="s">
        <v>357</v>
      </c>
      <c r="D13" s="66" t="s">
        <v>322</v>
      </c>
      <c r="E13" s="67"/>
    </row>
    <row r="14" spans="1:5" ht="76.5">
      <c r="A14" s="63">
        <v>1.2</v>
      </c>
      <c r="B14" s="70">
        <v>40630</v>
      </c>
      <c r="C14" s="65" t="s">
        <v>599</v>
      </c>
      <c r="D14" s="71" t="s">
        <v>322</v>
      </c>
      <c r="E14" s="67"/>
    </row>
    <row r="15" spans="1:5" ht="51">
      <c r="A15" s="63">
        <v>1.3</v>
      </c>
      <c r="B15" s="70">
        <v>40814</v>
      </c>
      <c r="C15" s="65" t="s">
        <v>602</v>
      </c>
      <c r="D15" s="71" t="s">
        <v>322</v>
      </c>
      <c r="E15" s="72"/>
    </row>
    <row r="16" spans="1:5" ht="12.75">
      <c r="A16" s="69"/>
      <c r="B16" s="70"/>
      <c r="C16" s="65"/>
      <c r="D16" s="71"/>
      <c r="E16" s="72"/>
    </row>
    <row r="17" spans="1:5" ht="12.75">
      <c r="A17" s="69"/>
      <c r="B17" s="70"/>
      <c r="C17" s="65"/>
      <c r="D17" s="71"/>
      <c r="E17" s="72"/>
    </row>
    <row r="18" spans="1:5" ht="13.5" thickBot="1">
      <c r="A18" s="73"/>
      <c r="B18" s="74"/>
      <c r="C18" s="75"/>
      <c r="D18" s="76"/>
      <c r="E18" s="77"/>
    </row>
  </sheetData>
  <sheetProtection/>
  <printOptions horizontalCentered="1"/>
  <pageMargins left="0.25" right="0.25" top="1" bottom="0.75" header="0.3" footer="0.3"/>
  <pageSetup fitToHeight="0" fitToWidth="1" horizontalDpi="600" verticalDpi="600" orientation="landscape" scale="96" r:id="rId1"/>
  <headerFooter alignWithMargins="0">
    <oddHeader>&amp;CIRS Safeguards 
Management, Operational, and Technical Controls (MOT)
SCSEM</oddHeader>
  </headerFooter>
</worksheet>
</file>

<file path=xl/worksheets/sheet2.xml><?xml version="1.0" encoding="utf-8"?>
<worksheet xmlns="http://schemas.openxmlformats.org/spreadsheetml/2006/main" xmlns:r="http://schemas.openxmlformats.org/officeDocument/2006/relationships">
  <dimension ref="A1:A3"/>
  <sheetViews>
    <sheetView showGridLines="0" zoomScalePageLayoutView="0" workbookViewId="0" topLeftCell="A1">
      <selection activeCell="A1" sqref="A1"/>
    </sheetView>
  </sheetViews>
  <sheetFormatPr defaultColWidth="9.140625" defaultRowHeight="12.75"/>
  <cols>
    <col min="1" max="1" width="91.28125" style="0" customWidth="1"/>
  </cols>
  <sheetData>
    <row r="1" ht="12.75">
      <c r="A1" s="126" t="s">
        <v>259</v>
      </c>
    </row>
    <row r="2" ht="369.75">
      <c r="A2" s="65" t="s">
        <v>489</v>
      </c>
    </row>
    <row r="3" ht="12.75">
      <c r="A3" s="127"/>
    </row>
  </sheetData>
  <sheetProtection/>
  <printOptions/>
  <pageMargins left="0.7" right="0.7" top="1" bottom="0.75" header="0.3" footer="0.3"/>
  <pageSetup horizontalDpi="1200" verticalDpi="1200" orientation="portrait" r:id="rId1"/>
  <headerFooter alignWithMargins="0">
    <oddHeader>&amp;CIRS Safeguards 
Management, Operational, and Technical Controls (MOT)
SCSEM</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G35"/>
  <sheetViews>
    <sheetView showGridLines="0" zoomScalePageLayoutView="0" workbookViewId="0" topLeftCell="A1">
      <selection activeCell="C5" sqref="C5"/>
    </sheetView>
  </sheetViews>
  <sheetFormatPr defaultColWidth="9.140625" defaultRowHeight="12.75"/>
  <cols>
    <col min="1" max="1" width="23.7109375" style="0" customWidth="1"/>
    <col min="2" max="2" width="19.7109375" style="0" customWidth="1"/>
    <col min="3" max="3" width="21.57421875" style="0" customWidth="1"/>
    <col min="5" max="5" width="23.7109375" style="0" customWidth="1"/>
    <col min="6" max="6" width="19.7109375" style="0" customWidth="1"/>
    <col min="7" max="7" width="21.57421875" style="0" customWidth="1"/>
  </cols>
  <sheetData>
    <row r="1" ht="13.5" thickBot="1"/>
    <row r="2" spans="1:7" ht="16.5" thickBot="1">
      <c r="A2" s="20" t="s">
        <v>537</v>
      </c>
      <c r="B2" s="21"/>
      <c r="C2" s="22"/>
      <c r="E2" s="20" t="s">
        <v>353</v>
      </c>
      <c r="F2" s="21"/>
      <c r="G2" s="22"/>
    </row>
    <row r="3" ht="13.5" thickBot="1"/>
    <row r="4" spans="1:7" ht="13.5" thickBot="1">
      <c r="A4" s="23" t="s">
        <v>114</v>
      </c>
      <c r="B4" s="23" t="s">
        <v>136</v>
      </c>
      <c r="C4" s="24" t="s">
        <v>113</v>
      </c>
      <c r="D4" s="25"/>
      <c r="E4" s="23" t="s">
        <v>114</v>
      </c>
      <c r="F4" s="23" t="s">
        <v>136</v>
      </c>
      <c r="G4" s="24" t="s">
        <v>113</v>
      </c>
    </row>
    <row r="5" spans="1:7" ht="12.75">
      <c r="A5" s="26" t="s">
        <v>115</v>
      </c>
      <c r="B5" s="27">
        <f>COUNTIF('Test Cases'!I3:I84,"Pass")</f>
        <v>0</v>
      </c>
      <c r="C5" s="28">
        <f>IF(ISERROR(B5/$B$10),0,(B5/$B$10))</f>
        <v>0</v>
      </c>
      <c r="D5" s="25"/>
      <c r="E5" s="26" t="s">
        <v>115</v>
      </c>
      <c r="F5" s="27">
        <f>COUNTIF('Web Portal Appendix'!$I$3:$I$5,"Pass")</f>
        <v>0</v>
      </c>
      <c r="G5" s="28">
        <f>IF(ISERROR(F5/$F$10),0,(F5/$F$10))</f>
        <v>0</v>
      </c>
    </row>
    <row r="6" spans="1:7" ht="12.75">
      <c r="A6" s="29" t="s">
        <v>116</v>
      </c>
      <c r="B6" s="27">
        <f>COUNTIF('Test Cases'!I3:I84,"Fail")</f>
        <v>0</v>
      </c>
      <c r="C6" s="28">
        <f>IF(ISERROR(B6/$B$10),0,(B6/$B$10))</f>
        <v>0</v>
      </c>
      <c r="D6" s="25"/>
      <c r="E6" s="29" t="s">
        <v>116</v>
      </c>
      <c r="F6" s="27">
        <f>COUNTIF('Web Portal Appendix'!$I$3:$I$5,"Fail")</f>
        <v>0</v>
      </c>
      <c r="G6" s="28">
        <f>IF(ISERROR(F6/$F$10),0,(F6/$F$10))</f>
        <v>0</v>
      </c>
    </row>
    <row r="7" spans="1:7" ht="12.75">
      <c r="A7" s="103" t="s">
        <v>117</v>
      </c>
      <c r="B7" s="27">
        <f>COUNTIF('Test Cases'!I3:I84,"Info")</f>
        <v>0</v>
      </c>
      <c r="C7" s="28">
        <f>IF(ISERROR(B7/$B$10),0,(B7/$B$10))</f>
        <v>0</v>
      </c>
      <c r="D7" s="25"/>
      <c r="E7" s="103" t="s">
        <v>117</v>
      </c>
      <c r="F7" s="27">
        <f>COUNTIF('Web Portal Appendix'!$I$3:$I$5,"Info")</f>
        <v>0</v>
      </c>
      <c r="G7" s="28">
        <f>IF(ISERROR(F7/$F$10),0,(F7/$F$10))</f>
        <v>0</v>
      </c>
    </row>
    <row r="8" spans="1:7" ht="12.75">
      <c r="A8" s="31" t="s">
        <v>140</v>
      </c>
      <c r="B8" s="27">
        <f>COUNTIF('Test Cases'!I3:I84,"N/A")</f>
        <v>0</v>
      </c>
      <c r="C8" s="28">
        <f>IF(ISERROR(B8/$B$10),0,(B8/$B$10))</f>
        <v>0</v>
      </c>
      <c r="D8" s="25"/>
      <c r="E8" s="31" t="s">
        <v>140</v>
      </c>
      <c r="F8" s="27">
        <f>COUNTIF('Web Portal Appendix'!$I$3:$I$5,"N/A")</f>
        <v>0</v>
      </c>
      <c r="G8" s="28">
        <f>IF(ISERROR(F8/$F$10),0,(F8/$F$10))</f>
        <v>0</v>
      </c>
    </row>
    <row r="9" spans="1:7" ht="12.75">
      <c r="A9" s="29" t="s">
        <v>118</v>
      </c>
      <c r="B9" s="30">
        <f>COUNTBLANK('Test Cases'!I3:I84)</f>
        <v>82</v>
      </c>
      <c r="C9" s="28">
        <f>(B9/B11)</f>
        <v>1</v>
      </c>
      <c r="D9" s="25"/>
      <c r="E9" s="29" t="s">
        <v>118</v>
      </c>
      <c r="F9" s="30">
        <f>COUNTBLANK('Web Portal Appendix'!$I$3:$I$5)</f>
        <v>3</v>
      </c>
      <c r="G9" s="28">
        <f>(F9/F11)</f>
        <v>1</v>
      </c>
    </row>
    <row r="10" spans="1:7" ht="12.75">
      <c r="A10" s="29" t="s">
        <v>138</v>
      </c>
      <c r="B10" s="32">
        <f>SUM(B5:B6)</f>
        <v>0</v>
      </c>
      <c r="C10" s="33" t="s">
        <v>137</v>
      </c>
      <c r="D10" s="25"/>
      <c r="E10" s="29" t="s">
        <v>138</v>
      </c>
      <c r="F10" s="32">
        <f>SUM(F5:F6)</f>
        <v>0</v>
      </c>
      <c r="G10" s="33" t="s">
        <v>137</v>
      </c>
    </row>
    <row r="11" spans="1:7" ht="13.5" thickBot="1">
      <c r="A11" s="34" t="s">
        <v>139</v>
      </c>
      <c r="B11" s="35">
        <f>SUM(B5:B9)</f>
        <v>82</v>
      </c>
      <c r="C11" s="36" t="s">
        <v>137</v>
      </c>
      <c r="D11" s="25"/>
      <c r="E11" s="34" t="s">
        <v>139</v>
      </c>
      <c r="F11" s="35">
        <f>SUM(F5:F9)</f>
        <v>3</v>
      </c>
      <c r="G11" s="36" t="s">
        <v>137</v>
      </c>
    </row>
    <row r="12" ht="13.5" thickBot="1"/>
    <row r="13" spans="1:7" ht="16.5" thickBot="1">
      <c r="A13" s="20" t="s">
        <v>538</v>
      </c>
      <c r="B13" s="21"/>
      <c r="C13" s="22"/>
      <c r="E13" s="20" t="s">
        <v>354</v>
      </c>
      <c r="F13" s="21"/>
      <c r="G13" s="22"/>
    </row>
    <row r="14" ht="13.5" thickBot="1"/>
    <row r="15" spans="1:7" ht="13.5" thickBot="1">
      <c r="A15" s="23" t="s">
        <v>114</v>
      </c>
      <c r="B15" s="23" t="s">
        <v>136</v>
      </c>
      <c r="C15" s="24" t="s">
        <v>113</v>
      </c>
      <c r="E15" s="23" t="s">
        <v>114</v>
      </c>
      <c r="F15" s="23" t="s">
        <v>136</v>
      </c>
      <c r="G15" s="24" t="s">
        <v>113</v>
      </c>
    </row>
    <row r="16" spans="1:7" ht="12.75">
      <c r="A16" s="26" t="s">
        <v>115</v>
      </c>
      <c r="B16" s="27">
        <f>COUNTIF('Tumbleweed Appendix'!$I$3:$I$8,"Pass")</f>
        <v>0</v>
      </c>
      <c r="C16" s="28">
        <f>IF(ISERROR(B16/$B$21),0,(B16/$B$21))</f>
        <v>0</v>
      </c>
      <c r="E16" s="26" t="s">
        <v>115</v>
      </c>
      <c r="F16" s="27">
        <f>COUNTIF('IVR Appendix'!$I$3:$I$6,"Pass")</f>
        <v>0</v>
      </c>
      <c r="G16" s="28">
        <f>IF(ISERROR(F16/$F$21),0,(F16/$F$21))</f>
        <v>0</v>
      </c>
    </row>
    <row r="17" spans="1:7" ht="12.75">
      <c r="A17" s="29" t="s">
        <v>116</v>
      </c>
      <c r="B17" s="27">
        <f>COUNTIF('Tumbleweed Appendix'!$I$3:$I$8,"Fail")</f>
        <v>0</v>
      </c>
      <c r="C17" s="28">
        <f>IF(ISERROR(B17/$B$21),0,(B17/$B$21))</f>
        <v>0</v>
      </c>
      <c r="E17" s="29" t="s">
        <v>116</v>
      </c>
      <c r="F17" s="27">
        <f>COUNTIF('IVR Appendix'!$I$3:$I$6,"Fail")</f>
        <v>0</v>
      </c>
      <c r="G17" s="28">
        <f>IF(ISERROR(F17/$F$21),0,(F17/$F$21))</f>
        <v>0</v>
      </c>
    </row>
    <row r="18" spans="1:7" ht="12.75">
      <c r="A18" s="103" t="s">
        <v>117</v>
      </c>
      <c r="B18" s="27">
        <f>COUNTIF('Tumbleweed Appendix'!$I$3:$I$8,"Info")</f>
        <v>0</v>
      </c>
      <c r="C18" s="28">
        <f>IF(ISERROR(B18/$B$21),0,(B18/$B$21))</f>
        <v>0</v>
      </c>
      <c r="E18" s="103" t="s">
        <v>117</v>
      </c>
      <c r="F18" s="27">
        <f>COUNTIF('IVR Appendix'!$I$3:$I$6,"Info")</f>
        <v>0</v>
      </c>
      <c r="G18" s="28">
        <f>IF(ISERROR(F18/$F$21),0,(F18/$F$21))</f>
        <v>0</v>
      </c>
    </row>
    <row r="19" spans="1:7" ht="12.75">
      <c r="A19" s="31" t="s">
        <v>140</v>
      </c>
      <c r="B19" s="27">
        <f>COUNTIF('Tumbleweed Appendix'!$I$3:$I$8,"N/A")</f>
        <v>0</v>
      </c>
      <c r="C19" s="28">
        <f>IF(ISERROR(B19/$B$21),0,(B19/$B$21))</f>
        <v>0</v>
      </c>
      <c r="E19" s="31" t="s">
        <v>140</v>
      </c>
      <c r="F19" s="27">
        <f>COUNTIF('IVR Appendix'!$I$3:$I$6,"N/A")</f>
        <v>0</v>
      </c>
      <c r="G19" s="28">
        <f>IF(ISERROR(F19/$F$21),0,(F19/$F$21))</f>
        <v>0</v>
      </c>
    </row>
    <row r="20" spans="1:7" ht="12.75">
      <c r="A20" s="29" t="s">
        <v>118</v>
      </c>
      <c r="B20" s="30">
        <f>COUNTBLANK('Tumbleweed Appendix'!$I$3:$I$8)</f>
        <v>6</v>
      </c>
      <c r="C20" s="28">
        <f>(B20/B22)</f>
        <v>1</v>
      </c>
      <c r="E20" s="29" t="s">
        <v>118</v>
      </c>
      <c r="F20" s="30">
        <f>COUNTBLANK('IVR Appendix'!$I$3:$I$6)</f>
        <v>4</v>
      </c>
      <c r="G20" s="28">
        <f>(F20/F22)</f>
        <v>1</v>
      </c>
    </row>
    <row r="21" spans="1:7" ht="12.75">
      <c r="A21" s="29" t="s">
        <v>138</v>
      </c>
      <c r="B21" s="32">
        <f>SUM(B16:B17)</f>
        <v>0</v>
      </c>
      <c r="C21" s="33" t="s">
        <v>137</v>
      </c>
      <c r="E21" s="29" t="s">
        <v>138</v>
      </c>
      <c r="F21" s="32">
        <f>SUM(F16:F17)</f>
        <v>0</v>
      </c>
      <c r="G21" s="33" t="s">
        <v>137</v>
      </c>
    </row>
    <row r="22" spans="1:7" ht="13.5" thickBot="1">
      <c r="A22" s="34" t="s">
        <v>139</v>
      </c>
      <c r="B22" s="35">
        <f>SUM(B16:B20)</f>
        <v>6</v>
      </c>
      <c r="C22" s="36" t="s">
        <v>137</v>
      </c>
      <c r="E22" s="34" t="s">
        <v>139</v>
      </c>
      <c r="F22" s="35">
        <f>SUM(F16:F20)</f>
        <v>4</v>
      </c>
      <c r="G22" s="36" t="s">
        <v>137</v>
      </c>
    </row>
    <row r="23" ht="13.5" thickBot="1"/>
    <row r="24" spans="1:7" ht="16.5" thickBot="1">
      <c r="A24" s="20" t="s">
        <v>260</v>
      </c>
      <c r="B24" s="21"/>
      <c r="C24" s="22"/>
      <c r="E24" s="20" t="s">
        <v>368</v>
      </c>
      <c r="F24" s="21"/>
      <c r="G24" s="22"/>
    </row>
    <row r="25" ht="13.5" thickBot="1"/>
    <row r="26" spans="1:7" ht="13.5" thickBot="1">
      <c r="A26" s="23" t="s">
        <v>114</v>
      </c>
      <c r="B26" s="23" t="s">
        <v>136</v>
      </c>
      <c r="C26" s="24" t="s">
        <v>113</v>
      </c>
      <c r="E26" s="23" t="s">
        <v>114</v>
      </c>
      <c r="F26" s="23" t="s">
        <v>136</v>
      </c>
      <c r="G26" s="24" t="s">
        <v>113</v>
      </c>
    </row>
    <row r="27" spans="1:7" ht="12.75">
      <c r="A27" s="26" t="s">
        <v>115</v>
      </c>
      <c r="B27" s="27">
        <f>COUNTIF('State Run Data Center Appendix'!$I$3:$I$5,"Pass")</f>
        <v>0</v>
      </c>
      <c r="C27" s="28">
        <f>IF(ISERROR(B27/$B$32),0,(B27/$B$32))</f>
        <v>0</v>
      </c>
      <c r="E27" s="120" t="s">
        <v>115</v>
      </c>
      <c r="F27" s="121">
        <f aca="true" t="shared" si="0" ref="F27:F33">SUM(B5,B16,B27,F5,F16)</f>
        <v>0</v>
      </c>
      <c r="G27" s="28">
        <f>IF(ISERROR(F27/$F$32),0,(F27/$F$32))</f>
        <v>0</v>
      </c>
    </row>
    <row r="28" spans="1:7" ht="12.75">
      <c r="A28" s="29" t="s">
        <v>116</v>
      </c>
      <c r="B28" s="27">
        <f>COUNTIF('State Run Data Center Appendix'!$I$3:$I$5,"Fail")</f>
        <v>0</v>
      </c>
      <c r="C28" s="28">
        <f>IF(ISERROR(B28/$B$32),0,(B28/$B$32))</f>
        <v>0</v>
      </c>
      <c r="E28" s="29" t="s">
        <v>116</v>
      </c>
      <c r="F28" s="27">
        <f t="shared" si="0"/>
        <v>0</v>
      </c>
      <c r="G28" s="28">
        <f>IF(ISERROR(F28/$F$32),0,(F28/$F$32))</f>
        <v>0</v>
      </c>
    </row>
    <row r="29" spans="1:7" ht="12.75">
      <c r="A29" s="103" t="s">
        <v>117</v>
      </c>
      <c r="B29" s="27">
        <f>COUNTIF('State Run Data Center Appendix'!$I$3:$I$5,"Info")</f>
        <v>0</v>
      </c>
      <c r="C29" s="28">
        <f>IF(ISERROR(B29/$B$32),0,(B29/$B$32))</f>
        <v>0</v>
      </c>
      <c r="E29" s="103" t="s">
        <v>117</v>
      </c>
      <c r="F29" s="27">
        <f t="shared" si="0"/>
        <v>0</v>
      </c>
      <c r="G29" s="28">
        <f>IF(ISERROR(F29/$F$32),0,(F29/$F$32))</f>
        <v>0</v>
      </c>
    </row>
    <row r="30" spans="1:7" ht="12.75">
      <c r="A30" s="31" t="s">
        <v>140</v>
      </c>
      <c r="B30" s="27">
        <f>COUNTIF('State Run Data Center Appendix'!$I$3:$I$5,"N/A")</f>
        <v>0</v>
      </c>
      <c r="C30" s="28">
        <f>IF(ISERROR(B30/$B$32),0,(B30/$B$32))</f>
        <v>0</v>
      </c>
      <c r="E30" s="31" t="s">
        <v>140</v>
      </c>
      <c r="F30" s="27">
        <f t="shared" si="0"/>
        <v>0</v>
      </c>
      <c r="G30" s="28">
        <f>IF(ISERROR(F30/$F$32),0,(F30/$F$32))</f>
        <v>0</v>
      </c>
    </row>
    <row r="31" spans="1:7" ht="12.75">
      <c r="A31" s="29" t="s">
        <v>118</v>
      </c>
      <c r="B31" s="30">
        <f>COUNTBLANK('State Run Data Center Appendix'!I3:I5)</f>
        <v>3</v>
      </c>
      <c r="C31" s="28">
        <f>(B31/B33)</f>
        <v>1</v>
      </c>
      <c r="E31" s="29" t="s">
        <v>118</v>
      </c>
      <c r="F31" s="27">
        <f t="shared" si="0"/>
        <v>98</v>
      </c>
      <c r="G31" s="28">
        <f>(F31/F33)</f>
        <v>1</v>
      </c>
    </row>
    <row r="32" spans="1:7" ht="13.5" customHeight="1">
      <c r="A32" s="29" t="s">
        <v>138</v>
      </c>
      <c r="B32" s="32">
        <f>SUM(B27:B28)</f>
        <v>0</v>
      </c>
      <c r="C32" s="33" t="s">
        <v>137</v>
      </c>
      <c r="E32" s="29" t="s">
        <v>138</v>
      </c>
      <c r="F32" s="27">
        <f t="shared" si="0"/>
        <v>0</v>
      </c>
      <c r="G32" s="33" t="s">
        <v>137</v>
      </c>
    </row>
    <row r="33" spans="1:7" ht="13.5" thickBot="1">
      <c r="A33" s="34" t="s">
        <v>139</v>
      </c>
      <c r="B33" s="35">
        <f>SUM(B27:B31)</f>
        <v>3</v>
      </c>
      <c r="C33" s="36" t="s">
        <v>137</v>
      </c>
      <c r="E33" s="34" t="s">
        <v>139</v>
      </c>
      <c r="F33" s="122">
        <f t="shared" si="0"/>
        <v>98</v>
      </c>
      <c r="G33" s="36" t="s">
        <v>137</v>
      </c>
    </row>
    <row r="34" spans="1:3" s="107" customFormat="1" ht="12.75">
      <c r="A34" s="104"/>
      <c r="B34" s="105"/>
      <c r="C34" s="106"/>
    </row>
    <row r="35" spans="1:7" ht="59.25" customHeight="1">
      <c r="A35" s="161" t="s">
        <v>598</v>
      </c>
      <c r="B35" s="162"/>
      <c r="C35" s="162"/>
      <c r="D35" s="162"/>
      <c r="E35" s="162"/>
      <c r="F35" s="162"/>
      <c r="G35" s="162"/>
    </row>
  </sheetData>
  <sheetProtection/>
  <mergeCells count="1">
    <mergeCell ref="A35:G35"/>
  </mergeCells>
  <conditionalFormatting sqref="A9:A11 A5:A7 A20:A22 A16:A18">
    <cfRule type="cellIs" priority="1" dxfId="21" operator="equal" stopIfTrue="1">
      <formula>"Pass"</formula>
    </cfRule>
    <cfRule type="cellIs" priority="2" dxfId="20" operator="equal" stopIfTrue="1">
      <formula>"Fail"</formula>
    </cfRule>
    <cfRule type="cellIs" priority="3" dxfId="19" operator="equal" stopIfTrue="1">
      <formula>"Info"</formula>
    </cfRule>
  </conditionalFormatting>
  <conditionalFormatting sqref="A35">
    <cfRule type="cellIs" priority="4" dxfId="21" operator="equal" stopIfTrue="1">
      <formula>"Pass"</formula>
    </cfRule>
    <cfRule type="cellIs" priority="5" dxfId="20" operator="equal" stopIfTrue="1">
      <formula>"Fail"</formula>
    </cfRule>
    <cfRule type="cellIs" priority="6" dxfId="19" operator="equal" stopIfTrue="1">
      <formula>"Info"</formula>
    </cfRule>
  </conditionalFormatting>
  <conditionalFormatting sqref="A31:A34 A27:A29">
    <cfRule type="cellIs" priority="7" dxfId="21" operator="equal" stopIfTrue="1">
      <formula>"Pass"</formula>
    </cfRule>
    <cfRule type="cellIs" priority="8" dxfId="20" operator="equal" stopIfTrue="1">
      <formula>"Fail"</formula>
    </cfRule>
    <cfRule type="cellIs" priority="9" dxfId="19" operator="equal" stopIfTrue="1">
      <formula>"Info"</formula>
    </cfRule>
  </conditionalFormatting>
  <conditionalFormatting sqref="A29">
    <cfRule type="cellIs" priority="10" dxfId="21" operator="equal" stopIfTrue="1">
      <formula>"Pass"</formula>
    </cfRule>
    <cfRule type="cellIs" priority="11" dxfId="20" operator="equal" stopIfTrue="1">
      <formula>"Fail"</formula>
    </cfRule>
    <cfRule type="cellIs" priority="12" dxfId="19" operator="equal" stopIfTrue="1">
      <formula>"Info"</formula>
    </cfRule>
  </conditionalFormatting>
  <conditionalFormatting sqref="A35">
    <cfRule type="cellIs" priority="13" dxfId="21" operator="equal" stopIfTrue="1">
      <formula>"Pass"</formula>
    </cfRule>
    <cfRule type="cellIs" priority="14" dxfId="20" operator="equal" stopIfTrue="1">
      <formula>"Fail"</formula>
    </cfRule>
    <cfRule type="cellIs" priority="15" dxfId="19" operator="equal" stopIfTrue="1">
      <formula>"Info"</formula>
    </cfRule>
  </conditionalFormatting>
  <conditionalFormatting sqref="A35">
    <cfRule type="cellIs" priority="16" dxfId="21" operator="equal" stopIfTrue="1">
      <formula>"Pass"</formula>
    </cfRule>
    <cfRule type="cellIs" priority="17" dxfId="20" operator="equal" stopIfTrue="1">
      <formula>"Fail"</formula>
    </cfRule>
    <cfRule type="cellIs" priority="18" dxfId="19" operator="equal" stopIfTrue="1">
      <formula>"Info"</formula>
    </cfRule>
  </conditionalFormatting>
  <conditionalFormatting sqref="E31:E33 E27:E29">
    <cfRule type="cellIs" priority="19" dxfId="21" operator="equal" stopIfTrue="1">
      <formula>"Pass"</formula>
    </cfRule>
    <cfRule type="cellIs" priority="20" dxfId="20" operator="equal" stopIfTrue="1">
      <formula>"Fail"</formula>
    </cfRule>
    <cfRule type="cellIs" priority="21" dxfId="19" operator="equal" stopIfTrue="1">
      <formula>"Info"</formula>
    </cfRule>
  </conditionalFormatting>
  <conditionalFormatting sqref="E16:E18">
    <cfRule type="cellIs" priority="22" dxfId="21" operator="equal" stopIfTrue="1">
      <formula>"Pass"</formula>
    </cfRule>
    <cfRule type="cellIs" priority="23" dxfId="20" operator="equal" stopIfTrue="1">
      <formula>"Fail"</formula>
    </cfRule>
    <cfRule type="cellIs" priority="24" dxfId="19" operator="equal" stopIfTrue="1">
      <formula>"Info"</formula>
    </cfRule>
  </conditionalFormatting>
  <conditionalFormatting sqref="E5:E7">
    <cfRule type="cellIs" priority="25" dxfId="21" operator="equal" stopIfTrue="1">
      <formula>"Pass"</formula>
    </cfRule>
    <cfRule type="cellIs" priority="26" dxfId="20" operator="equal" stopIfTrue="1">
      <formula>"Fail"</formula>
    </cfRule>
    <cfRule type="cellIs" priority="27" dxfId="19" operator="equal" stopIfTrue="1">
      <formula>"Info"</formula>
    </cfRule>
  </conditionalFormatting>
  <printOptions horizontalCentered="1"/>
  <pageMargins left="0.7" right="0.7" top="0.75" bottom="0.75" header="0.3" footer="0.3"/>
  <pageSetup fitToHeight="0" fitToWidth="1" horizontalDpi="600" verticalDpi="600" orientation="landscape" scale="88" r:id="rId1"/>
  <headerFooter alignWithMargins="0">
    <oddHeader>&amp;CIRS Safeguards 
Management, Operational, and Technical Controls (MOT)
SCSEM</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C15"/>
  <sheetViews>
    <sheetView showGridLines="0" zoomScalePageLayoutView="0" workbookViewId="0" topLeftCell="A1">
      <selection activeCell="A1" sqref="A1:C1"/>
    </sheetView>
  </sheetViews>
  <sheetFormatPr defaultColWidth="9.140625" defaultRowHeight="12.75"/>
  <cols>
    <col min="1" max="1" width="37.140625" style="0" customWidth="1"/>
    <col min="2" max="2" width="36.7109375" style="0" customWidth="1"/>
    <col min="3" max="3" width="12.8515625" style="0" customWidth="1"/>
  </cols>
  <sheetData>
    <row r="1" spans="1:3" ht="12.75">
      <c r="A1" s="163" t="s">
        <v>611</v>
      </c>
      <c r="B1" s="163"/>
      <c r="C1" s="163"/>
    </row>
    <row r="2" spans="1:3" ht="12.75">
      <c r="A2" s="165"/>
      <c r="B2" s="166"/>
      <c r="C2" s="167"/>
    </row>
    <row r="3" spans="1:3" ht="129" customHeight="1">
      <c r="A3" s="164" t="s">
        <v>601</v>
      </c>
      <c r="B3" s="164"/>
      <c r="C3" s="164"/>
    </row>
    <row r="4" spans="1:3" ht="12.75">
      <c r="A4" s="165"/>
      <c r="B4" s="166"/>
      <c r="C4" s="167"/>
    </row>
    <row r="6" spans="1:3" ht="25.5">
      <c r="A6" s="153" t="s">
        <v>613</v>
      </c>
      <c r="B6" s="153" t="s">
        <v>612</v>
      </c>
      <c r="C6" s="153" t="s">
        <v>600</v>
      </c>
    </row>
    <row r="7" spans="1:3" ht="12.75">
      <c r="A7" s="123"/>
      <c r="B7" s="123"/>
      <c r="C7" s="123"/>
    </row>
    <row r="8" spans="1:3" ht="12.75">
      <c r="A8" s="123"/>
      <c r="B8" s="123"/>
      <c r="C8" s="123"/>
    </row>
    <row r="9" spans="1:3" ht="12.75">
      <c r="A9" s="123"/>
      <c r="B9" s="123"/>
      <c r="C9" s="123"/>
    </row>
    <row r="10" spans="1:3" ht="12.75">
      <c r="A10" s="123"/>
      <c r="B10" s="123"/>
      <c r="C10" s="123"/>
    </row>
    <row r="11" spans="1:3" ht="12.75">
      <c r="A11" s="123"/>
      <c r="B11" s="123"/>
      <c r="C11" s="123"/>
    </row>
    <row r="12" spans="1:3" ht="12.75">
      <c r="A12" s="123"/>
      <c r="B12" s="123"/>
      <c r="C12" s="123"/>
    </row>
    <row r="13" spans="1:3" ht="12.75">
      <c r="A13" s="123"/>
      <c r="B13" s="123"/>
      <c r="C13" s="123"/>
    </row>
    <row r="14" spans="1:3" ht="12.75">
      <c r="A14" s="123"/>
      <c r="B14" s="123"/>
      <c r="C14" s="123"/>
    </row>
    <row r="15" spans="1:3" ht="12.75">
      <c r="A15" s="123"/>
      <c r="B15" s="123"/>
      <c r="C15" s="123"/>
    </row>
  </sheetData>
  <sheetProtection/>
  <mergeCells count="4">
    <mergeCell ref="A1:C1"/>
    <mergeCell ref="A3:C3"/>
    <mergeCell ref="A2:C2"/>
    <mergeCell ref="A4:C4"/>
  </mergeCells>
  <printOptions horizontalCentered="1"/>
  <pageMargins left="0.25" right="0.25" top="0.75" bottom="0.75" header="0.3" footer="0.3"/>
  <pageSetup fitToHeight="0" fitToWidth="1" horizontalDpi="1200" verticalDpi="12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DK1275"/>
  <sheetViews>
    <sheetView showGridLines="0" zoomScale="80" zoomScaleNormal="80" zoomScalePageLayoutView="0" workbookViewId="0" topLeftCell="A1">
      <pane ySplit="2" topLeftCell="A3" activePane="bottomLeft" state="frozen"/>
      <selection pane="topLeft" activeCell="A1" sqref="A1"/>
      <selection pane="bottomLeft" activeCell="A1" sqref="A1:IV1"/>
    </sheetView>
  </sheetViews>
  <sheetFormatPr defaultColWidth="9.140625" defaultRowHeight="12.75"/>
  <cols>
    <col min="1" max="1" width="8.421875" style="12" customWidth="1"/>
    <col min="2" max="4" width="11.00390625" style="12" customWidth="1"/>
    <col min="5" max="5" width="15.28125" style="13" customWidth="1"/>
    <col min="6" max="6" width="12.57421875" style="14" customWidth="1"/>
    <col min="7" max="7" width="51.28125" style="10" customWidth="1"/>
    <col min="8" max="8" width="42.57421875" style="14" customWidth="1"/>
    <col min="9" max="9" width="13.7109375" style="132" customWidth="1"/>
    <col min="10" max="10" width="28.57421875" style="147" customWidth="1"/>
    <col min="11" max="11" width="28.57421875" style="146" customWidth="1"/>
    <col min="12" max="16384" width="9.140625" style="10" customWidth="1"/>
  </cols>
  <sheetData>
    <row r="1" spans="1:11" ht="15.75">
      <c r="A1" s="133" t="s">
        <v>495</v>
      </c>
      <c r="B1" s="134"/>
      <c r="C1" s="134"/>
      <c r="D1" s="134"/>
      <c r="E1" s="134"/>
      <c r="F1" s="134"/>
      <c r="G1" s="134"/>
      <c r="H1" s="134"/>
      <c r="I1" s="134"/>
      <c r="J1" s="142"/>
      <c r="K1" s="143"/>
    </row>
    <row r="2" spans="1:115" s="37" customFormat="1" ht="25.5">
      <c r="A2" s="79" t="s">
        <v>475</v>
      </c>
      <c r="B2" s="79" t="s">
        <v>476</v>
      </c>
      <c r="C2" s="79" t="s">
        <v>477</v>
      </c>
      <c r="D2" s="79" t="s">
        <v>128</v>
      </c>
      <c r="E2" s="79" t="s">
        <v>129</v>
      </c>
      <c r="F2" s="79" t="s">
        <v>141</v>
      </c>
      <c r="G2" s="79" t="s">
        <v>74</v>
      </c>
      <c r="H2" s="79" t="s">
        <v>7</v>
      </c>
      <c r="I2" s="79" t="s">
        <v>135</v>
      </c>
      <c r="J2" s="79" t="s">
        <v>75</v>
      </c>
      <c r="K2" s="79" t="s">
        <v>488</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row>
    <row r="3" spans="1:11" s="90" customFormat="1" ht="165.75">
      <c r="A3" s="86">
        <v>1</v>
      </c>
      <c r="B3" s="86" t="s">
        <v>417</v>
      </c>
      <c r="C3" s="86" t="s">
        <v>418</v>
      </c>
      <c r="D3" s="86" t="s">
        <v>82</v>
      </c>
      <c r="E3" s="86" t="s">
        <v>100</v>
      </c>
      <c r="F3" s="86" t="s">
        <v>144</v>
      </c>
      <c r="G3" s="87" t="s">
        <v>232</v>
      </c>
      <c r="H3" s="87" t="s">
        <v>496</v>
      </c>
      <c r="I3" s="128"/>
      <c r="J3" s="88"/>
      <c r="K3" s="144"/>
    </row>
    <row r="4" spans="1:11" ht="216.75">
      <c r="A4" s="86">
        <v>2</v>
      </c>
      <c r="B4" s="19" t="s">
        <v>417</v>
      </c>
      <c r="C4" s="19" t="s">
        <v>418</v>
      </c>
      <c r="D4" s="19" t="s">
        <v>83</v>
      </c>
      <c r="E4" s="19" t="s">
        <v>401</v>
      </c>
      <c r="F4" s="86" t="s">
        <v>142</v>
      </c>
      <c r="G4" s="91" t="s">
        <v>257</v>
      </c>
      <c r="H4" s="92" t="s">
        <v>497</v>
      </c>
      <c r="I4" s="129"/>
      <c r="J4" s="96"/>
      <c r="K4" s="96"/>
    </row>
    <row r="5" spans="1:11" ht="357">
      <c r="A5" s="86">
        <v>3</v>
      </c>
      <c r="B5" s="19" t="s">
        <v>417</v>
      </c>
      <c r="C5" s="19" t="s">
        <v>418</v>
      </c>
      <c r="D5" s="19" t="s">
        <v>29</v>
      </c>
      <c r="E5" s="19" t="s">
        <v>51</v>
      </c>
      <c r="F5" s="86" t="s">
        <v>142</v>
      </c>
      <c r="G5" s="92" t="s">
        <v>350</v>
      </c>
      <c r="H5" s="92" t="s">
        <v>498</v>
      </c>
      <c r="I5" s="129"/>
      <c r="J5" s="96"/>
      <c r="K5" s="96"/>
    </row>
    <row r="6" spans="1:11" ht="165.75">
      <c r="A6" s="86">
        <v>4</v>
      </c>
      <c r="B6" s="19" t="s">
        <v>417</v>
      </c>
      <c r="C6" s="19" t="s">
        <v>30</v>
      </c>
      <c r="D6" s="19" t="s">
        <v>31</v>
      </c>
      <c r="E6" s="19" t="s">
        <v>101</v>
      </c>
      <c r="F6" s="86" t="s">
        <v>144</v>
      </c>
      <c r="G6" s="94" t="s">
        <v>233</v>
      </c>
      <c r="H6" s="94" t="s">
        <v>499</v>
      </c>
      <c r="I6" s="129"/>
      <c r="J6" s="96"/>
      <c r="K6" s="96"/>
    </row>
    <row r="7" spans="1:11" ht="344.25">
      <c r="A7" s="86">
        <v>5</v>
      </c>
      <c r="B7" s="19" t="s">
        <v>417</v>
      </c>
      <c r="C7" s="19" t="s">
        <v>30</v>
      </c>
      <c r="D7" s="19" t="s">
        <v>32</v>
      </c>
      <c r="E7" s="19" t="s">
        <v>467</v>
      </c>
      <c r="F7" s="86" t="s">
        <v>142</v>
      </c>
      <c r="G7" s="94" t="s">
        <v>247</v>
      </c>
      <c r="H7" s="92" t="s">
        <v>591</v>
      </c>
      <c r="I7" s="129"/>
      <c r="J7" s="96"/>
      <c r="K7" s="94" t="s">
        <v>487</v>
      </c>
    </row>
    <row r="8" spans="1:11" ht="140.25">
      <c r="A8" s="86">
        <v>6</v>
      </c>
      <c r="B8" s="19" t="s">
        <v>417</v>
      </c>
      <c r="C8" s="19" t="s">
        <v>30</v>
      </c>
      <c r="D8" s="19" t="s">
        <v>33</v>
      </c>
      <c r="E8" s="19" t="s">
        <v>402</v>
      </c>
      <c r="F8" s="86" t="s">
        <v>142</v>
      </c>
      <c r="G8" s="91" t="s">
        <v>385</v>
      </c>
      <c r="H8" s="91" t="s">
        <v>500</v>
      </c>
      <c r="I8" s="129"/>
      <c r="J8" s="96"/>
      <c r="K8" s="96"/>
    </row>
    <row r="9" spans="1:11" ht="89.25">
      <c r="A9" s="86">
        <v>7</v>
      </c>
      <c r="B9" s="19" t="s">
        <v>417</v>
      </c>
      <c r="C9" s="19" t="s">
        <v>30</v>
      </c>
      <c r="D9" s="19" t="s">
        <v>34</v>
      </c>
      <c r="E9" s="19" t="s">
        <v>472</v>
      </c>
      <c r="F9" s="86" t="s">
        <v>144</v>
      </c>
      <c r="G9" s="91" t="s">
        <v>386</v>
      </c>
      <c r="H9" s="92" t="s">
        <v>501</v>
      </c>
      <c r="I9" s="129"/>
      <c r="J9" s="96"/>
      <c r="K9" s="96"/>
    </row>
    <row r="10" spans="1:11" ht="178.5">
      <c r="A10" s="86">
        <v>8</v>
      </c>
      <c r="B10" s="19" t="s">
        <v>417</v>
      </c>
      <c r="C10" s="19" t="s">
        <v>419</v>
      </c>
      <c r="D10" s="19" t="s">
        <v>84</v>
      </c>
      <c r="E10" s="19" t="s">
        <v>102</v>
      </c>
      <c r="F10" s="86" t="s">
        <v>144</v>
      </c>
      <c r="G10" s="94" t="s">
        <v>234</v>
      </c>
      <c r="H10" s="94" t="s">
        <v>502</v>
      </c>
      <c r="I10" s="129"/>
      <c r="J10" s="96"/>
      <c r="K10" s="96"/>
    </row>
    <row r="11" spans="1:11" ht="178.5">
      <c r="A11" s="86">
        <v>9</v>
      </c>
      <c r="B11" s="19" t="s">
        <v>417</v>
      </c>
      <c r="C11" s="19" t="s">
        <v>419</v>
      </c>
      <c r="D11" s="19" t="s">
        <v>85</v>
      </c>
      <c r="E11" s="19" t="s">
        <v>473</v>
      </c>
      <c r="F11" s="86" t="s">
        <v>142</v>
      </c>
      <c r="G11" s="94" t="s">
        <v>248</v>
      </c>
      <c r="H11" s="92" t="s">
        <v>590</v>
      </c>
      <c r="I11" s="129"/>
      <c r="J11" s="96"/>
      <c r="K11" s="96"/>
    </row>
    <row r="12" spans="1:11" ht="178.5">
      <c r="A12" s="86">
        <v>10</v>
      </c>
      <c r="B12" s="19" t="s">
        <v>417</v>
      </c>
      <c r="C12" s="19" t="s">
        <v>419</v>
      </c>
      <c r="D12" s="19" t="s">
        <v>86</v>
      </c>
      <c r="E12" s="19" t="s">
        <v>474</v>
      </c>
      <c r="F12" s="86" t="s">
        <v>144</v>
      </c>
      <c r="G12" s="94" t="s">
        <v>388</v>
      </c>
      <c r="H12" s="92" t="s">
        <v>588</v>
      </c>
      <c r="I12" s="129"/>
      <c r="J12" s="96"/>
      <c r="K12" s="96" t="s">
        <v>589</v>
      </c>
    </row>
    <row r="13" spans="1:11" ht="280.5">
      <c r="A13" s="86">
        <v>11</v>
      </c>
      <c r="B13" s="19" t="s">
        <v>417</v>
      </c>
      <c r="C13" s="19" t="s">
        <v>419</v>
      </c>
      <c r="D13" s="19" t="s">
        <v>99</v>
      </c>
      <c r="E13" s="19" t="s">
        <v>410</v>
      </c>
      <c r="F13" s="86" t="s">
        <v>142</v>
      </c>
      <c r="G13" s="94" t="s">
        <v>490</v>
      </c>
      <c r="H13" s="92" t="s">
        <v>587</v>
      </c>
      <c r="I13" s="129"/>
      <c r="J13" s="96"/>
      <c r="K13" s="96"/>
    </row>
    <row r="14" spans="1:11" ht="344.25">
      <c r="A14" s="86">
        <v>12</v>
      </c>
      <c r="B14" s="19" t="s">
        <v>417</v>
      </c>
      <c r="C14" s="19" t="s">
        <v>419</v>
      </c>
      <c r="D14" s="19" t="s">
        <v>35</v>
      </c>
      <c r="E14" s="19" t="s">
        <v>403</v>
      </c>
      <c r="F14" s="86" t="s">
        <v>317</v>
      </c>
      <c r="G14" s="92" t="s">
        <v>179</v>
      </c>
      <c r="H14" s="92" t="s">
        <v>586</v>
      </c>
      <c r="I14" s="129"/>
      <c r="J14" s="96"/>
      <c r="K14" s="96"/>
    </row>
    <row r="15" spans="1:11" ht="331.5">
      <c r="A15" s="86">
        <v>13</v>
      </c>
      <c r="B15" s="19" t="s">
        <v>417</v>
      </c>
      <c r="C15" s="19" t="s">
        <v>419</v>
      </c>
      <c r="D15" s="19" t="s">
        <v>37</v>
      </c>
      <c r="E15" s="19" t="s">
        <v>411</v>
      </c>
      <c r="F15" s="86" t="s">
        <v>144</v>
      </c>
      <c r="G15" s="92" t="s">
        <v>370</v>
      </c>
      <c r="H15" s="92" t="s">
        <v>371</v>
      </c>
      <c r="I15" s="129"/>
      <c r="J15" s="96"/>
      <c r="K15" s="96"/>
    </row>
    <row r="16" spans="1:11" ht="153">
      <c r="A16" s="86">
        <v>14</v>
      </c>
      <c r="B16" s="19" t="s">
        <v>417</v>
      </c>
      <c r="C16" s="19" t="s">
        <v>419</v>
      </c>
      <c r="D16" s="19" t="s">
        <v>38</v>
      </c>
      <c r="E16" s="19" t="s">
        <v>413</v>
      </c>
      <c r="F16" s="86" t="s">
        <v>144</v>
      </c>
      <c r="G16" s="94" t="s">
        <v>60</v>
      </c>
      <c r="H16" s="95" t="s">
        <v>585</v>
      </c>
      <c r="I16" s="129"/>
      <c r="J16" s="96"/>
      <c r="K16" s="96"/>
    </row>
    <row r="17" spans="1:11" ht="191.25">
      <c r="A17" s="86">
        <v>15</v>
      </c>
      <c r="B17" s="19" t="s">
        <v>417</v>
      </c>
      <c r="C17" s="19" t="s">
        <v>419</v>
      </c>
      <c r="D17" s="19" t="s">
        <v>39</v>
      </c>
      <c r="E17" s="19" t="s">
        <v>414</v>
      </c>
      <c r="F17" s="86" t="s">
        <v>144</v>
      </c>
      <c r="G17" s="94" t="s">
        <v>383</v>
      </c>
      <c r="H17" s="95" t="s">
        <v>584</v>
      </c>
      <c r="I17" s="129"/>
      <c r="J17" s="96"/>
      <c r="K17" s="96"/>
    </row>
    <row r="18" spans="1:11" ht="165.75">
      <c r="A18" s="86">
        <v>16</v>
      </c>
      <c r="B18" s="19" t="s">
        <v>417</v>
      </c>
      <c r="C18" s="19" t="s">
        <v>419</v>
      </c>
      <c r="D18" s="19" t="s">
        <v>159</v>
      </c>
      <c r="E18" s="19" t="s">
        <v>160</v>
      </c>
      <c r="F18" s="86" t="s">
        <v>156</v>
      </c>
      <c r="G18" s="91" t="s">
        <v>583</v>
      </c>
      <c r="H18" s="96" t="s">
        <v>550</v>
      </c>
      <c r="I18" s="129"/>
      <c r="J18" s="96"/>
      <c r="K18" s="96"/>
    </row>
    <row r="19" spans="1:11" ht="127.5">
      <c r="A19" s="86">
        <v>17</v>
      </c>
      <c r="B19" s="19" t="s">
        <v>417</v>
      </c>
      <c r="C19" s="19" t="s">
        <v>419</v>
      </c>
      <c r="D19" s="19" t="s">
        <v>43</v>
      </c>
      <c r="E19" s="19" t="s">
        <v>415</v>
      </c>
      <c r="F19" s="86" t="s">
        <v>142</v>
      </c>
      <c r="G19" s="94" t="s">
        <v>364</v>
      </c>
      <c r="H19" s="95" t="s">
        <v>365</v>
      </c>
      <c r="I19" s="129"/>
      <c r="J19" s="96"/>
      <c r="K19" s="96"/>
    </row>
    <row r="20" spans="1:11" ht="409.5">
      <c r="A20" s="86">
        <v>18</v>
      </c>
      <c r="B20" s="19" t="s">
        <v>417</v>
      </c>
      <c r="C20" s="19" t="s">
        <v>419</v>
      </c>
      <c r="D20" s="19" t="s">
        <v>43</v>
      </c>
      <c r="E20" s="19" t="s">
        <v>363</v>
      </c>
      <c r="F20" s="86" t="s">
        <v>142</v>
      </c>
      <c r="G20" s="94" t="s">
        <v>582</v>
      </c>
      <c r="H20" s="95" t="s">
        <v>618</v>
      </c>
      <c r="I20" s="129"/>
      <c r="J20" s="96"/>
      <c r="K20" s="96"/>
    </row>
    <row r="21" spans="1:11" ht="178.5">
      <c r="A21" s="86">
        <v>19</v>
      </c>
      <c r="B21" s="19" t="s">
        <v>417</v>
      </c>
      <c r="C21" s="19" t="s">
        <v>412</v>
      </c>
      <c r="D21" s="19" t="s">
        <v>40</v>
      </c>
      <c r="E21" s="19" t="s">
        <v>183</v>
      </c>
      <c r="F21" s="86" t="s">
        <v>144</v>
      </c>
      <c r="G21" s="94" t="s">
        <v>580</v>
      </c>
      <c r="H21" s="94" t="s">
        <v>581</v>
      </c>
      <c r="I21" s="129"/>
      <c r="J21" s="96"/>
      <c r="K21" s="96" t="s">
        <v>579</v>
      </c>
    </row>
    <row r="22" spans="1:11" ht="331.5">
      <c r="A22" s="86">
        <v>20</v>
      </c>
      <c r="B22" s="19" t="s">
        <v>417</v>
      </c>
      <c r="C22" s="19" t="s">
        <v>412</v>
      </c>
      <c r="D22" s="19" t="s">
        <v>41</v>
      </c>
      <c r="E22" s="19" t="s">
        <v>404</v>
      </c>
      <c r="F22" s="86" t="s">
        <v>142</v>
      </c>
      <c r="G22" s="94" t="s">
        <v>577</v>
      </c>
      <c r="H22" s="92" t="s">
        <v>578</v>
      </c>
      <c r="I22" s="129"/>
      <c r="J22" s="96"/>
      <c r="K22" s="94" t="s">
        <v>576</v>
      </c>
    </row>
    <row r="23" spans="1:11" ht="204">
      <c r="A23" s="86">
        <v>21</v>
      </c>
      <c r="B23" s="19" t="s">
        <v>417</v>
      </c>
      <c r="C23" s="19" t="s">
        <v>412</v>
      </c>
      <c r="D23" s="19" t="s">
        <v>42</v>
      </c>
      <c r="E23" s="19" t="s">
        <v>416</v>
      </c>
      <c r="F23" s="86" t="s">
        <v>142</v>
      </c>
      <c r="G23" s="94" t="s">
        <v>574</v>
      </c>
      <c r="H23" s="92" t="s">
        <v>252</v>
      </c>
      <c r="I23" s="129"/>
      <c r="J23" s="96"/>
      <c r="K23" s="96" t="s">
        <v>575</v>
      </c>
    </row>
    <row r="24" spans="1:11" ht="318.75">
      <c r="A24" s="86">
        <v>22</v>
      </c>
      <c r="B24" s="19" t="s">
        <v>417</v>
      </c>
      <c r="C24" s="19" t="s">
        <v>412</v>
      </c>
      <c r="D24" s="19" t="s">
        <v>44</v>
      </c>
      <c r="E24" s="19" t="s">
        <v>103</v>
      </c>
      <c r="F24" s="86" t="s">
        <v>144</v>
      </c>
      <c r="G24" s="94" t="s">
        <v>572</v>
      </c>
      <c r="H24" s="92" t="s">
        <v>327</v>
      </c>
      <c r="I24" s="129"/>
      <c r="J24" s="96"/>
      <c r="K24" s="94" t="s">
        <v>573</v>
      </c>
    </row>
    <row r="25" spans="1:11" ht="127.5">
      <c r="A25" s="86">
        <v>23</v>
      </c>
      <c r="B25" s="19" t="s">
        <v>417</v>
      </c>
      <c r="C25" s="19" t="s">
        <v>412</v>
      </c>
      <c r="D25" s="19" t="s">
        <v>45</v>
      </c>
      <c r="E25" s="19" t="s">
        <v>249</v>
      </c>
      <c r="F25" s="86" t="s">
        <v>142</v>
      </c>
      <c r="G25" s="94" t="s">
        <v>570</v>
      </c>
      <c r="H25" s="92" t="s">
        <v>289</v>
      </c>
      <c r="I25" s="129"/>
      <c r="J25" s="96"/>
      <c r="K25" s="96" t="s">
        <v>571</v>
      </c>
    </row>
    <row r="26" spans="1:11" ht="267.75">
      <c r="A26" s="86">
        <v>24</v>
      </c>
      <c r="B26" s="19" t="s">
        <v>417</v>
      </c>
      <c r="C26" s="19" t="s">
        <v>412</v>
      </c>
      <c r="D26" s="19" t="s">
        <v>46</v>
      </c>
      <c r="E26" s="19" t="s">
        <v>405</v>
      </c>
      <c r="F26" s="86" t="s">
        <v>144</v>
      </c>
      <c r="G26" s="91" t="s">
        <v>326</v>
      </c>
      <c r="H26" s="92" t="s">
        <v>59</v>
      </c>
      <c r="I26" s="129"/>
      <c r="J26" s="96"/>
      <c r="K26" s="96"/>
    </row>
    <row r="27" spans="1:11" ht="127.5">
      <c r="A27" s="86">
        <v>25</v>
      </c>
      <c r="B27" s="19" t="s">
        <v>417</v>
      </c>
      <c r="C27" s="19" t="s">
        <v>152</v>
      </c>
      <c r="D27" s="19" t="s">
        <v>153</v>
      </c>
      <c r="E27" s="19" t="s">
        <v>154</v>
      </c>
      <c r="F27" s="86" t="s">
        <v>142</v>
      </c>
      <c r="G27" s="91" t="s">
        <v>178</v>
      </c>
      <c r="H27" s="92" t="s">
        <v>569</v>
      </c>
      <c r="I27" s="129"/>
      <c r="J27" s="96"/>
      <c r="K27" s="96"/>
    </row>
    <row r="28" spans="1:11" ht="165.75">
      <c r="A28" s="86">
        <v>26</v>
      </c>
      <c r="B28" s="19" t="s">
        <v>420</v>
      </c>
      <c r="C28" s="19" t="s">
        <v>421</v>
      </c>
      <c r="D28" s="19" t="s">
        <v>93</v>
      </c>
      <c r="E28" s="19" t="s">
        <v>104</v>
      </c>
      <c r="F28" s="86" t="s">
        <v>144</v>
      </c>
      <c r="G28" s="94" t="s">
        <v>235</v>
      </c>
      <c r="H28" s="94" t="s">
        <v>568</v>
      </c>
      <c r="I28" s="129"/>
      <c r="J28" s="96"/>
      <c r="K28" s="96"/>
    </row>
    <row r="29" spans="1:11" ht="357">
      <c r="A29" s="86">
        <v>27</v>
      </c>
      <c r="B29" s="19" t="s">
        <v>420</v>
      </c>
      <c r="C29" s="19" t="s">
        <v>421</v>
      </c>
      <c r="D29" s="19" t="s">
        <v>8</v>
      </c>
      <c r="E29" s="19" t="s">
        <v>469</v>
      </c>
      <c r="F29" s="86" t="s">
        <v>142</v>
      </c>
      <c r="G29" s="94" t="s">
        <v>290</v>
      </c>
      <c r="H29" s="92" t="s">
        <v>291</v>
      </c>
      <c r="I29" s="129"/>
      <c r="J29" s="96"/>
      <c r="K29" s="96"/>
    </row>
    <row r="30" spans="1:11" ht="76.5">
      <c r="A30" s="86">
        <v>28</v>
      </c>
      <c r="B30" s="19" t="s">
        <v>420</v>
      </c>
      <c r="C30" s="19" t="s">
        <v>421</v>
      </c>
      <c r="D30" s="19" t="s">
        <v>9</v>
      </c>
      <c r="E30" s="19" t="s">
        <v>470</v>
      </c>
      <c r="F30" s="86" t="s">
        <v>144</v>
      </c>
      <c r="G30" s="94" t="s">
        <v>55</v>
      </c>
      <c r="H30" s="92" t="s">
        <v>567</v>
      </c>
      <c r="I30" s="129"/>
      <c r="J30" s="96"/>
      <c r="K30" s="96"/>
    </row>
    <row r="31" spans="1:11" ht="255">
      <c r="A31" s="86">
        <v>29</v>
      </c>
      <c r="B31" s="19" t="s">
        <v>420</v>
      </c>
      <c r="C31" s="19" t="s">
        <v>421</v>
      </c>
      <c r="D31" s="19" t="s">
        <v>440</v>
      </c>
      <c r="E31" s="19" t="s">
        <v>434</v>
      </c>
      <c r="F31" s="86" t="s">
        <v>144</v>
      </c>
      <c r="G31" s="91" t="s">
        <v>56</v>
      </c>
      <c r="H31" s="92" t="s">
        <v>565</v>
      </c>
      <c r="I31" s="129"/>
      <c r="J31" s="97"/>
      <c r="K31" s="94" t="s">
        <v>566</v>
      </c>
    </row>
    <row r="32" spans="1:11" ht="63.75">
      <c r="A32" s="86">
        <v>30</v>
      </c>
      <c r="B32" s="19" t="s">
        <v>420</v>
      </c>
      <c r="C32" s="19" t="s">
        <v>421</v>
      </c>
      <c r="D32" s="19" t="s">
        <v>196</v>
      </c>
      <c r="E32" s="19" t="s">
        <v>609</v>
      </c>
      <c r="F32" s="86" t="s">
        <v>317</v>
      </c>
      <c r="G32" s="91" t="s">
        <v>610</v>
      </c>
      <c r="H32" s="92" t="s">
        <v>563</v>
      </c>
      <c r="I32" s="129"/>
      <c r="J32" s="97"/>
      <c r="K32" s="96" t="s">
        <v>564</v>
      </c>
    </row>
    <row r="33" spans="1:11" ht="178.5">
      <c r="A33" s="86">
        <v>31</v>
      </c>
      <c r="B33" s="19" t="s">
        <v>420</v>
      </c>
      <c r="C33" s="19" t="s">
        <v>422</v>
      </c>
      <c r="D33" s="19" t="s">
        <v>10</v>
      </c>
      <c r="E33" s="19" t="s">
        <v>105</v>
      </c>
      <c r="F33" s="86" t="s">
        <v>144</v>
      </c>
      <c r="G33" s="94" t="s">
        <v>236</v>
      </c>
      <c r="H33" s="94" t="s">
        <v>562</v>
      </c>
      <c r="I33" s="129"/>
      <c r="J33" s="96"/>
      <c r="K33" s="96"/>
    </row>
    <row r="34" spans="1:11" ht="89.25">
      <c r="A34" s="86">
        <v>32</v>
      </c>
      <c r="B34" s="19" t="s">
        <v>420</v>
      </c>
      <c r="C34" s="19" t="s">
        <v>422</v>
      </c>
      <c r="D34" s="19" t="s">
        <v>11</v>
      </c>
      <c r="E34" s="19" t="s">
        <v>435</v>
      </c>
      <c r="F34" s="86" t="s">
        <v>142</v>
      </c>
      <c r="G34" s="94" t="s">
        <v>250</v>
      </c>
      <c r="H34" s="94" t="s">
        <v>561</v>
      </c>
      <c r="I34" s="129"/>
      <c r="J34" s="96"/>
      <c r="K34" s="96"/>
    </row>
    <row r="35" spans="1:11" ht="216.75">
      <c r="A35" s="86">
        <v>33</v>
      </c>
      <c r="B35" s="19" t="s">
        <v>420</v>
      </c>
      <c r="C35" s="19" t="s">
        <v>422</v>
      </c>
      <c r="D35" s="19" t="s">
        <v>12</v>
      </c>
      <c r="E35" s="19" t="s">
        <v>437</v>
      </c>
      <c r="F35" s="86" t="s">
        <v>142</v>
      </c>
      <c r="G35" s="94" t="s">
        <v>560</v>
      </c>
      <c r="H35" s="92" t="s">
        <v>351</v>
      </c>
      <c r="I35" s="129"/>
      <c r="J35" s="96"/>
      <c r="K35" s="96"/>
    </row>
    <row r="36" spans="1:11" ht="102">
      <c r="A36" s="86">
        <v>34</v>
      </c>
      <c r="B36" s="19" t="s">
        <v>420</v>
      </c>
      <c r="C36" s="19" t="s">
        <v>422</v>
      </c>
      <c r="D36" s="19" t="s">
        <v>13</v>
      </c>
      <c r="E36" s="19" t="s">
        <v>251</v>
      </c>
      <c r="F36" s="86" t="s">
        <v>142</v>
      </c>
      <c r="G36" s="94" t="s">
        <v>559</v>
      </c>
      <c r="H36" s="92" t="s">
        <v>253</v>
      </c>
      <c r="I36" s="129"/>
      <c r="J36" s="96"/>
      <c r="K36" s="96"/>
    </row>
    <row r="37" spans="1:11" ht="178.5">
      <c r="A37" s="86">
        <v>35</v>
      </c>
      <c r="B37" s="19" t="s">
        <v>420</v>
      </c>
      <c r="C37" s="19" t="s">
        <v>422</v>
      </c>
      <c r="D37" s="19" t="s">
        <v>441</v>
      </c>
      <c r="E37" s="19" t="s">
        <v>406</v>
      </c>
      <c r="F37" s="86" t="s">
        <v>144</v>
      </c>
      <c r="G37" s="91" t="s">
        <v>390</v>
      </c>
      <c r="H37" s="92" t="s">
        <v>391</v>
      </c>
      <c r="I37" s="129"/>
      <c r="J37" s="96"/>
      <c r="K37" s="96"/>
    </row>
    <row r="38" spans="1:11" ht="229.5">
      <c r="A38" s="86">
        <v>36</v>
      </c>
      <c r="B38" s="19" t="s">
        <v>420</v>
      </c>
      <c r="C38" s="19" t="s">
        <v>422</v>
      </c>
      <c r="D38" s="19" t="s">
        <v>442</v>
      </c>
      <c r="E38" s="19" t="s">
        <v>407</v>
      </c>
      <c r="F38" s="86" t="s">
        <v>379</v>
      </c>
      <c r="G38" s="91" t="s">
        <v>558</v>
      </c>
      <c r="H38" s="92" t="s">
        <v>292</v>
      </c>
      <c r="I38" s="129"/>
      <c r="J38" s="96"/>
      <c r="K38" s="96"/>
    </row>
    <row r="39" spans="1:11" ht="153">
      <c r="A39" s="86">
        <v>37</v>
      </c>
      <c r="B39" s="19" t="s">
        <v>420</v>
      </c>
      <c r="C39" s="19" t="s">
        <v>422</v>
      </c>
      <c r="D39" s="19" t="s">
        <v>443</v>
      </c>
      <c r="E39" s="19" t="s">
        <v>408</v>
      </c>
      <c r="F39" s="86" t="s">
        <v>142</v>
      </c>
      <c r="G39" s="91" t="s">
        <v>557</v>
      </c>
      <c r="H39" s="92" t="s">
        <v>293</v>
      </c>
      <c r="I39" s="129"/>
      <c r="J39" s="96"/>
      <c r="K39" s="96"/>
    </row>
    <row r="40" spans="1:11" ht="178.5">
      <c r="A40" s="86">
        <v>38</v>
      </c>
      <c r="B40" s="19" t="s">
        <v>420</v>
      </c>
      <c r="C40" s="19" t="s">
        <v>422</v>
      </c>
      <c r="D40" s="19" t="s">
        <v>444</v>
      </c>
      <c r="E40" s="19" t="s">
        <v>436</v>
      </c>
      <c r="F40" s="86" t="s">
        <v>142</v>
      </c>
      <c r="G40" s="91" t="s">
        <v>556</v>
      </c>
      <c r="H40" s="95" t="s">
        <v>294</v>
      </c>
      <c r="I40" s="129"/>
      <c r="J40" s="96"/>
      <c r="K40" s="96"/>
    </row>
    <row r="41" spans="1:11" ht="204">
      <c r="A41" s="86">
        <v>39</v>
      </c>
      <c r="B41" s="19" t="s">
        <v>420</v>
      </c>
      <c r="C41" s="19" t="s">
        <v>422</v>
      </c>
      <c r="D41" s="19" t="s">
        <v>373</v>
      </c>
      <c r="E41" s="19" t="s">
        <v>374</v>
      </c>
      <c r="F41" s="86" t="s">
        <v>156</v>
      </c>
      <c r="G41" s="91" t="s">
        <v>555</v>
      </c>
      <c r="H41" s="95" t="s">
        <v>549</v>
      </c>
      <c r="I41" s="129"/>
      <c r="J41" s="96"/>
      <c r="K41" s="96"/>
    </row>
    <row r="42" spans="1:11" ht="165.75">
      <c r="A42" s="86">
        <v>40</v>
      </c>
      <c r="B42" s="19" t="s">
        <v>420</v>
      </c>
      <c r="C42" s="19" t="s">
        <v>78</v>
      </c>
      <c r="D42" s="19" t="s">
        <v>483</v>
      </c>
      <c r="E42" s="19" t="s">
        <v>106</v>
      </c>
      <c r="F42" s="86" t="s">
        <v>144</v>
      </c>
      <c r="G42" s="94" t="s">
        <v>237</v>
      </c>
      <c r="H42" s="94" t="s">
        <v>554</v>
      </c>
      <c r="I42" s="129"/>
      <c r="J42" s="96"/>
      <c r="K42" s="96"/>
    </row>
    <row r="43" spans="1:11" ht="344.25">
      <c r="A43" s="86">
        <v>41</v>
      </c>
      <c r="B43" s="19" t="s">
        <v>420</v>
      </c>
      <c r="C43" s="19" t="s">
        <v>78</v>
      </c>
      <c r="D43" s="19" t="s">
        <v>448</v>
      </c>
      <c r="E43" s="19" t="s">
        <v>77</v>
      </c>
      <c r="F43" s="86" t="s">
        <v>142</v>
      </c>
      <c r="G43" s="94" t="s">
        <v>254</v>
      </c>
      <c r="H43" s="94" t="s">
        <v>553</v>
      </c>
      <c r="I43" s="129"/>
      <c r="J43" s="96"/>
      <c r="K43" s="96"/>
    </row>
    <row r="44" spans="1:11" ht="114.75">
      <c r="A44" s="86">
        <v>42</v>
      </c>
      <c r="B44" s="19" t="s">
        <v>420</v>
      </c>
      <c r="C44" s="19" t="s">
        <v>78</v>
      </c>
      <c r="D44" s="19" t="s">
        <v>445</v>
      </c>
      <c r="E44" s="19" t="s">
        <v>409</v>
      </c>
      <c r="F44" s="86" t="s">
        <v>142</v>
      </c>
      <c r="G44" s="91" t="s">
        <v>552</v>
      </c>
      <c r="H44" s="95" t="s">
        <v>255</v>
      </c>
      <c r="I44" s="129"/>
      <c r="J44" s="96"/>
      <c r="K44" s="96"/>
    </row>
    <row r="45" spans="1:11" ht="369.75">
      <c r="A45" s="86">
        <v>43</v>
      </c>
      <c r="B45" s="19" t="s">
        <v>420</v>
      </c>
      <c r="C45" s="19" t="s">
        <v>78</v>
      </c>
      <c r="D45" s="19" t="s">
        <v>446</v>
      </c>
      <c r="E45" s="19" t="s">
        <v>185</v>
      </c>
      <c r="F45" s="86" t="s">
        <v>142</v>
      </c>
      <c r="G45" s="91" t="s">
        <v>536</v>
      </c>
      <c r="H45" s="92" t="s">
        <v>551</v>
      </c>
      <c r="I45" s="129"/>
      <c r="J45" s="96"/>
      <c r="K45" s="96"/>
    </row>
    <row r="46" spans="1:11" ht="153">
      <c r="A46" s="86">
        <v>44</v>
      </c>
      <c r="B46" s="19" t="s">
        <v>420</v>
      </c>
      <c r="C46" s="19" t="s">
        <v>78</v>
      </c>
      <c r="D46" s="19" t="s">
        <v>447</v>
      </c>
      <c r="E46" s="19" t="s">
        <v>79</v>
      </c>
      <c r="F46" s="86" t="s">
        <v>144</v>
      </c>
      <c r="G46" s="91" t="s">
        <v>0</v>
      </c>
      <c r="H46" s="95" t="s">
        <v>533</v>
      </c>
      <c r="I46" s="129"/>
      <c r="J46" s="96"/>
      <c r="K46" s="96"/>
    </row>
    <row r="47" spans="1:11" ht="178.5">
      <c r="A47" s="86">
        <v>45</v>
      </c>
      <c r="B47" s="19" t="s">
        <v>420</v>
      </c>
      <c r="C47" s="19" t="s">
        <v>423</v>
      </c>
      <c r="D47" s="19" t="s">
        <v>14</v>
      </c>
      <c r="E47" s="19" t="s">
        <v>107</v>
      </c>
      <c r="F47" s="86" t="s">
        <v>144</v>
      </c>
      <c r="G47" s="94" t="s">
        <v>238</v>
      </c>
      <c r="H47" s="94" t="s">
        <v>532</v>
      </c>
      <c r="I47" s="129"/>
      <c r="J47" s="96"/>
      <c r="K47" s="96"/>
    </row>
    <row r="48" spans="1:11" ht="409.5">
      <c r="A48" s="86">
        <v>46</v>
      </c>
      <c r="B48" s="19" t="s">
        <v>420</v>
      </c>
      <c r="C48" s="19" t="s">
        <v>423</v>
      </c>
      <c r="D48" s="19" t="s">
        <v>15</v>
      </c>
      <c r="E48" s="19" t="s">
        <v>80</v>
      </c>
      <c r="F48" s="86" t="s">
        <v>142</v>
      </c>
      <c r="G48" s="91" t="s">
        <v>620</v>
      </c>
      <c r="H48" s="92" t="s">
        <v>619</v>
      </c>
      <c r="I48" s="129"/>
      <c r="J48" s="96"/>
      <c r="K48" s="96"/>
    </row>
    <row r="49" spans="1:11" ht="331.5">
      <c r="A49" s="86">
        <v>47</v>
      </c>
      <c r="B49" s="19" t="s">
        <v>420</v>
      </c>
      <c r="C49" s="19" t="s">
        <v>423</v>
      </c>
      <c r="D49" s="19" t="s">
        <v>16</v>
      </c>
      <c r="E49" s="19" t="s">
        <v>188</v>
      </c>
      <c r="F49" s="86" t="s">
        <v>142</v>
      </c>
      <c r="G49" s="91" t="s">
        <v>530</v>
      </c>
      <c r="H49" s="92" t="s">
        <v>531</v>
      </c>
      <c r="I49" s="129"/>
      <c r="J49" s="96"/>
      <c r="K49" s="96"/>
    </row>
    <row r="50" spans="1:11" ht="242.25">
      <c r="A50" s="86">
        <v>48</v>
      </c>
      <c r="B50" s="19" t="s">
        <v>420</v>
      </c>
      <c r="C50" s="19" t="s">
        <v>423</v>
      </c>
      <c r="D50" s="19" t="s">
        <v>17</v>
      </c>
      <c r="E50" s="19" t="s">
        <v>189</v>
      </c>
      <c r="F50" s="86" t="s">
        <v>142</v>
      </c>
      <c r="G50" s="91" t="s">
        <v>535</v>
      </c>
      <c r="H50" s="91" t="s">
        <v>529</v>
      </c>
      <c r="I50" s="129"/>
      <c r="J50" s="96"/>
      <c r="K50" s="96"/>
    </row>
    <row r="51" spans="1:11" ht="89.25">
      <c r="A51" s="86">
        <v>49</v>
      </c>
      <c r="B51" s="19" t="s">
        <v>420</v>
      </c>
      <c r="C51" s="19" t="s">
        <v>423</v>
      </c>
      <c r="D51" s="19" t="s">
        <v>377</v>
      </c>
      <c r="E51" s="19" t="s">
        <v>378</v>
      </c>
      <c r="F51" s="86" t="s">
        <v>379</v>
      </c>
      <c r="G51" s="91" t="s">
        <v>528</v>
      </c>
      <c r="H51" s="91" t="s">
        <v>534</v>
      </c>
      <c r="I51" s="129"/>
      <c r="J51" s="96"/>
      <c r="K51" s="96"/>
    </row>
    <row r="52" spans="1:11" ht="76.5">
      <c r="A52" s="86">
        <v>50</v>
      </c>
      <c r="B52" s="19" t="s">
        <v>420</v>
      </c>
      <c r="C52" s="19" t="s">
        <v>423</v>
      </c>
      <c r="D52" s="19" t="s">
        <v>449</v>
      </c>
      <c r="E52" s="19" t="s">
        <v>81</v>
      </c>
      <c r="F52" s="86" t="s">
        <v>144</v>
      </c>
      <c r="G52" s="91" t="s">
        <v>2</v>
      </c>
      <c r="H52" s="92" t="s">
        <v>527</v>
      </c>
      <c r="I52" s="129"/>
      <c r="J52" s="96"/>
      <c r="K52" s="96"/>
    </row>
    <row r="53" spans="1:11" ht="331.5">
      <c r="A53" s="86">
        <v>51</v>
      </c>
      <c r="B53" s="19" t="s">
        <v>420</v>
      </c>
      <c r="C53" s="19" t="s">
        <v>424</v>
      </c>
      <c r="D53" s="19" t="s">
        <v>20</v>
      </c>
      <c r="E53" s="19" t="s">
        <v>395</v>
      </c>
      <c r="F53" s="86" t="s">
        <v>144</v>
      </c>
      <c r="G53" s="91" t="s">
        <v>4</v>
      </c>
      <c r="H53" s="91" t="s">
        <v>525</v>
      </c>
      <c r="I53" s="129"/>
      <c r="J53" s="96"/>
      <c r="K53" s="94" t="s">
        <v>526</v>
      </c>
    </row>
    <row r="54" spans="1:11" ht="229.5">
      <c r="A54" s="86">
        <v>52</v>
      </c>
      <c r="B54" s="19" t="s">
        <v>420</v>
      </c>
      <c r="C54" s="19" t="s">
        <v>424</v>
      </c>
      <c r="D54" s="19" t="s">
        <v>471</v>
      </c>
      <c r="E54" s="19" t="s">
        <v>396</v>
      </c>
      <c r="F54" s="86" t="s">
        <v>144</v>
      </c>
      <c r="G54" s="91" t="s">
        <v>392</v>
      </c>
      <c r="H54" s="92" t="s">
        <v>3</v>
      </c>
      <c r="I54" s="129"/>
      <c r="J54" s="96"/>
      <c r="K54" s="94" t="s">
        <v>524</v>
      </c>
    </row>
    <row r="55" spans="1:11" ht="409.5">
      <c r="A55" s="86">
        <v>53</v>
      </c>
      <c r="B55" s="19" t="s">
        <v>420</v>
      </c>
      <c r="C55" s="19" t="s">
        <v>424</v>
      </c>
      <c r="D55" s="19" t="s">
        <v>375</v>
      </c>
      <c r="E55" s="19" t="s">
        <v>376</v>
      </c>
      <c r="F55" s="86" t="s">
        <v>156</v>
      </c>
      <c r="G55" s="91" t="s">
        <v>622</v>
      </c>
      <c r="H55" s="92" t="s">
        <v>621</v>
      </c>
      <c r="I55" s="129"/>
      <c r="J55" s="96"/>
      <c r="K55" s="96"/>
    </row>
    <row r="56" spans="1:11" ht="293.25">
      <c r="A56" s="86">
        <v>54</v>
      </c>
      <c r="B56" s="19" t="s">
        <v>420</v>
      </c>
      <c r="C56" s="19" t="s">
        <v>425</v>
      </c>
      <c r="D56" s="19" t="s">
        <v>23</v>
      </c>
      <c r="E56" s="19" t="s">
        <v>431</v>
      </c>
      <c r="F56" s="86" t="s">
        <v>144</v>
      </c>
      <c r="G56" s="94" t="s">
        <v>126</v>
      </c>
      <c r="H56" s="94" t="s">
        <v>94</v>
      </c>
      <c r="I56" s="129"/>
      <c r="J56" s="96"/>
      <c r="K56" s="91" t="s">
        <v>485</v>
      </c>
    </row>
    <row r="57" spans="1:11" ht="280.5">
      <c r="A57" s="86">
        <v>55</v>
      </c>
      <c r="B57" s="19" t="s">
        <v>420</v>
      </c>
      <c r="C57" s="19" t="s">
        <v>425</v>
      </c>
      <c r="D57" s="19" t="s">
        <v>454</v>
      </c>
      <c r="E57" s="19" t="s">
        <v>397</v>
      </c>
      <c r="F57" s="86" t="s">
        <v>144</v>
      </c>
      <c r="G57" s="94" t="s">
        <v>127</v>
      </c>
      <c r="H57" s="92" t="s">
        <v>387</v>
      </c>
      <c r="I57" s="129"/>
      <c r="J57" s="96"/>
      <c r="K57" s="125" t="s">
        <v>484</v>
      </c>
    </row>
    <row r="58" spans="1:11" ht="178.5">
      <c r="A58" s="86">
        <v>56</v>
      </c>
      <c r="B58" s="19" t="s">
        <v>426</v>
      </c>
      <c r="C58" s="19" t="s">
        <v>427</v>
      </c>
      <c r="D58" s="19" t="s">
        <v>24</v>
      </c>
      <c r="E58" s="19" t="s">
        <v>108</v>
      </c>
      <c r="F58" s="86" t="s">
        <v>144</v>
      </c>
      <c r="G58" s="94" t="s">
        <v>239</v>
      </c>
      <c r="H58" s="94" t="s">
        <v>523</v>
      </c>
      <c r="I58" s="129"/>
      <c r="J58" s="96"/>
      <c r="K58" s="96"/>
    </row>
    <row r="59" spans="1:11" ht="255">
      <c r="A59" s="86">
        <v>57</v>
      </c>
      <c r="B59" s="19" t="s">
        <v>426</v>
      </c>
      <c r="C59" s="19" t="s">
        <v>427</v>
      </c>
      <c r="D59" s="19" t="s">
        <v>455</v>
      </c>
      <c r="E59" s="19" t="s">
        <v>432</v>
      </c>
      <c r="F59" s="86" t="s">
        <v>142</v>
      </c>
      <c r="G59" s="94" t="s">
        <v>295</v>
      </c>
      <c r="H59" s="92" t="s">
        <v>522</v>
      </c>
      <c r="I59" s="129"/>
      <c r="J59" s="96"/>
      <c r="K59" s="96"/>
    </row>
    <row r="60" spans="1:11" ht="409.5">
      <c r="A60" s="86">
        <v>58</v>
      </c>
      <c r="B60" s="19" t="s">
        <v>426</v>
      </c>
      <c r="C60" s="19" t="s">
        <v>427</v>
      </c>
      <c r="D60" s="19" t="s">
        <v>456</v>
      </c>
      <c r="E60" s="19" t="s">
        <v>393</v>
      </c>
      <c r="F60" s="86" t="s">
        <v>142</v>
      </c>
      <c r="G60" s="94" t="s">
        <v>624</v>
      </c>
      <c r="H60" s="92" t="s">
        <v>623</v>
      </c>
      <c r="I60" s="129"/>
      <c r="J60" s="96"/>
      <c r="K60" s="96"/>
    </row>
    <row r="61" spans="1:11" ht="153">
      <c r="A61" s="86">
        <v>59</v>
      </c>
      <c r="B61" s="19" t="s">
        <v>426</v>
      </c>
      <c r="C61" s="19" t="s">
        <v>428</v>
      </c>
      <c r="D61" s="19" t="s">
        <v>25</v>
      </c>
      <c r="E61" s="19" t="s">
        <v>109</v>
      </c>
      <c r="F61" s="86" t="s">
        <v>144</v>
      </c>
      <c r="G61" s="94" t="s">
        <v>240</v>
      </c>
      <c r="H61" s="94" t="s">
        <v>521</v>
      </c>
      <c r="I61" s="129"/>
      <c r="J61" s="96"/>
      <c r="K61" s="96"/>
    </row>
    <row r="62" spans="1:11" ht="89.25">
      <c r="A62" s="86">
        <v>60</v>
      </c>
      <c r="B62" s="118" t="s">
        <v>426</v>
      </c>
      <c r="C62" s="118" t="s">
        <v>428</v>
      </c>
      <c r="D62" s="118" t="s">
        <v>161</v>
      </c>
      <c r="E62" s="118" t="s">
        <v>324</v>
      </c>
      <c r="F62" s="117" t="s">
        <v>317</v>
      </c>
      <c r="G62" s="119" t="s">
        <v>520</v>
      </c>
      <c r="H62" s="119" t="s">
        <v>366</v>
      </c>
      <c r="I62" s="130"/>
      <c r="J62" s="145"/>
      <c r="K62" s="96"/>
    </row>
    <row r="63" spans="1:11" ht="331.5">
      <c r="A63" s="86">
        <v>61</v>
      </c>
      <c r="B63" s="19" t="s">
        <v>426</v>
      </c>
      <c r="C63" s="19" t="s">
        <v>428</v>
      </c>
      <c r="D63" s="19" t="s">
        <v>95</v>
      </c>
      <c r="E63" s="19" t="s">
        <v>96</v>
      </c>
      <c r="F63" s="86" t="s">
        <v>142</v>
      </c>
      <c r="G63" s="94" t="s">
        <v>325</v>
      </c>
      <c r="H63" s="94" t="s">
        <v>519</v>
      </c>
      <c r="I63" s="129"/>
      <c r="J63" s="96"/>
      <c r="K63" s="96"/>
    </row>
    <row r="64" spans="1:11" ht="76.5">
      <c r="A64" s="86">
        <v>62</v>
      </c>
      <c r="B64" s="19" t="s">
        <v>426</v>
      </c>
      <c r="C64" s="19" t="s">
        <v>428</v>
      </c>
      <c r="D64" s="19" t="s">
        <v>95</v>
      </c>
      <c r="E64" s="19" t="s">
        <v>369</v>
      </c>
      <c r="F64" s="86" t="s">
        <v>142</v>
      </c>
      <c r="G64" s="94" t="s">
        <v>367</v>
      </c>
      <c r="H64" s="94" t="s">
        <v>518</v>
      </c>
      <c r="I64" s="129"/>
      <c r="J64" s="96"/>
      <c r="K64" s="96"/>
    </row>
    <row r="65" spans="1:11" ht="102">
      <c r="A65" s="86">
        <v>63</v>
      </c>
      <c r="B65" s="19" t="s">
        <v>417</v>
      </c>
      <c r="C65" s="19" t="s">
        <v>95</v>
      </c>
      <c r="D65" s="19" t="s">
        <v>95</v>
      </c>
      <c r="E65" s="19" t="s">
        <v>410</v>
      </c>
      <c r="F65" s="86" t="s">
        <v>142</v>
      </c>
      <c r="G65" s="94" t="s">
        <v>604</v>
      </c>
      <c r="H65" s="92" t="s">
        <v>603</v>
      </c>
      <c r="I65" s="129"/>
      <c r="J65" s="96"/>
      <c r="K65" s="96"/>
    </row>
    <row r="66" spans="1:11" ht="242.25">
      <c r="A66" s="86">
        <v>64</v>
      </c>
      <c r="B66" s="19" t="s">
        <v>426</v>
      </c>
      <c r="C66" s="19" t="s">
        <v>428</v>
      </c>
      <c r="D66" s="19" t="s">
        <v>457</v>
      </c>
      <c r="E66" s="19" t="s">
        <v>320</v>
      </c>
      <c r="F66" s="86" t="s">
        <v>142</v>
      </c>
      <c r="G66" s="91" t="s">
        <v>246</v>
      </c>
      <c r="H66" s="91" t="s">
        <v>517</v>
      </c>
      <c r="I66" s="129"/>
      <c r="J66" s="96"/>
      <c r="K66" s="96"/>
    </row>
    <row r="67" spans="1:11" ht="306">
      <c r="A67" s="86">
        <v>65</v>
      </c>
      <c r="B67" s="19" t="s">
        <v>426</v>
      </c>
      <c r="C67" s="19" t="s">
        <v>428</v>
      </c>
      <c r="D67" s="19" t="s">
        <v>458</v>
      </c>
      <c r="E67" s="19" t="s">
        <v>321</v>
      </c>
      <c r="F67" s="86" t="s">
        <v>142</v>
      </c>
      <c r="G67" s="91" t="s">
        <v>245</v>
      </c>
      <c r="H67" s="91" t="s">
        <v>516</v>
      </c>
      <c r="I67" s="129"/>
      <c r="J67" s="96"/>
      <c r="K67" s="96"/>
    </row>
    <row r="68" spans="1:11" ht="165.75">
      <c r="A68" s="86">
        <v>66</v>
      </c>
      <c r="B68" s="19" t="s">
        <v>426</v>
      </c>
      <c r="C68" s="19" t="s">
        <v>428</v>
      </c>
      <c r="D68" s="19" t="s">
        <v>459</v>
      </c>
      <c r="E68" s="19" t="s">
        <v>398</v>
      </c>
      <c r="F68" s="86" t="s">
        <v>142</v>
      </c>
      <c r="G68" s="91" t="s">
        <v>605</v>
      </c>
      <c r="H68" s="92" t="s">
        <v>606</v>
      </c>
      <c r="I68" s="129"/>
      <c r="J68" s="96"/>
      <c r="K68" s="96"/>
    </row>
    <row r="69" spans="1:11" ht="255">
      <c r="A69" s="86">
        <v>67</v>
      </c>
      <c r="B69" s="19" t="s">
        <v>426</v>
      </c>
      <c r="C69" s="19" t="s">
        <v>428</v>
      </c>
      <c r="D69" s="19" t="s">
        <v>157</v>
      </c>
      <c r="E69" s="19" t="s">
        <v>158</v>
      </c>
      <c r="F69" s="86" t="s">
        <v>317</v>
      </c>
      <c r="G69" s="91" t="s">
        <v>515</v>
      </c>
      <c r="H69" s="92" t="s">
        <v>180</v>
      </c>
      <c r="I69" s="129"/>
      <c r="J69" s="96"/>
      <c r="K69" s="96" t="s">
        <v>514</v>
      </c>
    </row>
    <row r="70" spans="1:11" ht="178.5">
      <c r="A70" s="86">
        <v>68</v>
      </c>
      <c r="B70" s="19" t="s">
        <v>426</v>
      </c>
      <c r="C70" s="19" t="s">
        <v>429</v>
      </c>
      <c r="D70" s="19" t="s">
        <v>26</v>
      </c>
      <c r="E70" s="19" t="s">
        <v>110</v>
      </c>
      <c r="F70" s="86" t="s">
        <v>144</v>
      </c>
      <c r="G70" s="94" t="s">
        <v>241</v>
      </c>
      <c r="H70" s="94" t="s">
        <v>513</v>
      </c>
      <c r="I70" s="129"/>
      <c r="J70" s="96"/>
      <c r="K70" s="96"/>
    </row>
    <row r="71" spans="1:11" ht="114.75">
      <c r="A71" s="86">
        <v>69</v>
      </c>
      <c r="B71" s="19" t="s">
        <v>426</v>
      </c>
      <c r="C71" s="19" t="s">
        <v>429</v>
      </c>
      <c r="D71" s="19" t="s">
        <v>181</v>
      </c>
      <c r="E71" s="19" t="s">
        <v>182</v>
      </c>
      <c r="F71" s="86" t="s">
        <v>379</v>
      </c>
      <c r="G71" s="94" t="s">
        <v>512</v>
      </c>
      <c r="H71" s="94" t="s">
        <v>244</v>
      </c>
      <c r="I71" s="129"/>
      <c r="J71" s="96"/>
      <c r="K71" s="96"/>
    </row>
    <row r="72" spans="1:11" ht="76.5">
      <c r="A72" s="86">
        <v>70</v>
      </c>
      <c r="B72" s="19" t="s">
        <v>426</v>
      </c>
      <c r="C72" s="19" t="s">
        <v>429</v>
      </c>
      <c r="D72" s="19" t="s">
        <v>27</v>
      </c>
      <c r="E72" s="19" t="s">
        <v>399</v>
      </c>
      <c r="F72" s="86" t="s">
        <v>142</v>
      </c>
      <c r="G72" s="94" t="s">
        <v>73</v>
      </c>
      <c r="H72" s="92" t="s">
        <v>6</v>
      </c>
      <c r="I72" s="129"/>
      <c r="J72" s="96"/>
      <c r="K72" s="96"/>
    </row>
    <row r="73" spans="1:11" ht="140.25">
      <c r="A73" s="86">
        <v>71</v>
      </c>
      <c r="B73" s="19" t="s">
        <v>426</v>
      </c>
      <c r="C73" s="19" t="s">
        <v>429</v>
      </c>
      <c r="D73" s="19" t="s">
        <v>460</v>
      </c>
      <c r="E73" s="19" t="s">
        <v>111</v>
      </c>
      <c r="F73" s="86" t="s">
        <v>144</v>
      </c>
      <c r="G73" s="94" t="s">
        <v>72</v>
      </c>
      <c r="H73" s="92" t="s">
        <v>511</v>
      </c>
      <c r="I73" s="129"/>
      <c r="J73" s="96"/>
      <c r="K73" s="96"/>
    </row>
    <row r="74" spans="1:11" ht="178.5">
      <c r="A74" s="86">
        <v>72</v>
      </c>
      <c r="B74" s="19" t="s">
        <v>426</v>
      </c>
      <c r="C74" s="19" t="s">
        <v>430</v>
      </c>
      <c r="D74" s="19" t="s">
        <v>28</v>
      </c>
      <c r="E74" s="19" t="s">
        <v>112</v>
      </c>
      <c r="F74" s="86" t="s">
        <v>144</v>
      </c>
      <c r="G74" s="94" t="s">
        <v>242</v>
      </c>
      <c r="H74" s="94" t="s">
        <v>510</v>
      </c>
      <c r="I74" s="129"/>
      <c r="J74" s="96"/>
      <c r="K74" s="96"/>
    </row>
    <row r="75" spans="1:11" ht="140.25">
      <c r="A75" s="86">
        <v>73</v>
      </c>
      <c r="B75" s="19" t="s">
        <v>426</v>
      </c>
      <c r="C75" s="19" t="s">
        <v>430</v>
      </c>
      <c r="D75" s="19" t="s">
        <v>461</v>
      </c>
      <c r="E75" s="19" t="s">
        <v>400</v>
      </c>
      <c r="F75" s="86" t="s">
        <v>142</v>
      </c>
      <c r="G75" s="91" t="s">
        <v>256</v>
      </c>
      <c r="H75" s="91" t="s">
        <v>509</v>
      </c>
      <c r="I75" s="129"/>
      <c r="J75" s="96"/>
      <c r="K75" s="96"/>
    </row>
    <row r="76" spans="1:11" ht="229.5">
      <c r="A76" s="86">
        <v>74</v>
      </c>
      <c r="B76" s="19" t="s">
        <v>426</v>
      </c>
      <c r="C76" s="19" t="s">
        <v>430</v>
      </c>
      <c r="D76" s="19" t="s">
        <v>224</v>
      </c>
      <c r="E76" s="19" t="s">
        <v>541</v>
      </c>
      <c r="F76" s="86" t="s">
        <v>142</v>
      </c>
      <c r="G76" s="92" t="s">
        <v>119</v>
      </c>
      <c r="H76" s="92" t="s">
        <v>508</v>
      </c>
      <c r="I76" s="129"/>
      <c r="J76" s="96"/>
      <c r="K76" s="96"/>
    </row>
    <row r="77" spans="1:11" ht="140.25">
      <c r="A77" s="86">
        <v>75</v>
      </c>
      <c r="B77" s="19" t="s">
        <v>426</v>
      </c>
      <c r="C77" s="19" t="s">
        <v>430</v>
      </c>
      <c r="D77" s="19" t="s">
        <v>225</v>
      </c>
      <c r="E77" s="19" t="s">
        <v>309</v>
      </c>
      <c r="F77" s="86" t="s">
        <v>317</v>
      </c>
      <c r="G77" s="92" t="s">
        <v>120</v>
      </c>
      <c r="H77" s="92" t="s">
        <v>507</v>
      </c>
      <c r="I77" s="129"/>
      <c r="J77" s="96"/>
      <c r="K77" s="96"/>
    </row>
    <row r="78" spans="1:11" ht="229.5">
      <c r="A78" s="86">
        <v>76</v>
      </c>
      <c r="B78" s="118" t="s">
        <v>426</v>
      </c>
      <c r="C78" s="118" t="s">
        <v>430</v>
      </c>
      <c r="D78" s="118" t="s">
        <v>356</v>
      </c>
      <c r="E78" s="118" t="s">
        <v>355</v>
      </c>
      <c r="F78" s="117" t="s">
        <v>379</v>
      </c>
      <c r="G78" s="119" t="s">
        <v>328</v>
      </c>
      <c r="H78" s="119" t="s">
        <v>329</v>
      </c>
      <c r="I78" s="130"/>
      <c r="J78" s="145"/>
      <c r="K78" s="96"/>
    </row>
    <row r="79" spans="1:11" ht="191.25">
      <c r="A79" s="86">
        <v>77</v>
      </c>
      <c r="B79" s="19" t="s">
        <v>426</v>
      </c>
      <c r="C79" s="19" t="s">
        <v>430</v>
      </c>
      <c r="D79" s="19" t="s">
        <v>462</v>
      </c>
      <c r="E79" s="19" t="s">
        <v>47</v>
      </c>
      <c r="F79" s="86" t="s">
        <v>144</v>
      </c>
      <c r="G79" s="91" t="s">
        <v>121</v>
      </c>
      <c r="H79" s="91" t="s">
        <v>506</v>
      </c>
      <c r="I79" s="129"/>
      <c r="J79" s="96"/>
      <c r="K79" s="124" t="s">
        <v>486</v>
      </c>
    </row>
    <row r="80" spans="1:11" ht="191.25">
      <c r="A80" s="86">
        <v>78</v>
      </c>
      <c r="B80" s="19" t="s">
        <v>426</v>
      </c>
      <c r="C80" s="19" t="s">
        <v>430</v>
      </c>
      <c r="D80" s="19" t="s">
        <v>463</v>
      </c>
      <c r="E80" s="19" t="s">
        <v>187</v>
      </c>
      <c r="F80" s="86" t="s">
        <v>142</v>
      </c>
      <c r="G80" s="91" t="s">
        <v>505</v>
      </c>
      <c r="H80" s="92" t="s">
        <v>243</v>
      </c>
      <c r="I80" s="129"/>
      <c r="J80" s="96"/>
      <c r="K80" s="96"/>
    </row>
    <row r="81" spans="1:11" ht="114.75">
      <c r="A81" s="86">
        <v>79</v>
      </c>
      <c r="B81" s="19" t="s">
        <v>426</v>
      </c>
      <c r="C81" s="19" t="s">
        <v>430</v>
      </c>
      <c r="D81" s="19" t="s">
        <v>464</v>
      </c>
      <c r="E81" s="19" t="s">
        <v>50</v>
      </c>
      <c r="F81" s="86" t="s">
        <v>144</v>
      </c>
      <c r="G81" s="92" t="s">
        <v>122</v>
      </c>
      <c r="H81" s="92" t="s">
        <v>57</v>
      </c>
      <c r="I81" s="129"/>
      <c r="J81" s="96"/>
      <c r="K81" s="96"/>
    </row>
    <row r="82" spans="1:11" ht="178.5">
      <c r="A82" s="86">
        <v>80</v>
      </c>
      <c r="B82" s="19" t="s">
        <v>426</v>
      </c>
      <c r="C82" s="19" t="s">
        <v>430</v>
      </c>
      <c r="D82" s="19" t="s">
        <v>466</v>
      </c>
      <c r="E82" s="19" t="s">
        <v>48</v>
      </c>
      <c r="F82" s="86" t="s">
        <v>144</v>
      </c>
      <c r="G82" s="92" t="s">
        <v>123</v>
      </c>
      <c r="H82" s="92" t="s">
        <v>58</v>
      </c>
      <c r="I82" s="129"/>
      <c r="J82" s="96"/>
      <c r="K82" s="96"/>
    </row>
    <row r="83" spans="1:11" ht="114.75">
      <c r="A83" s="86">
        <v>81</v>
      </c>
      <c r="B83" s="19" t="s">
        <v>426</v>
      </c>
      <c r="C83" s="19" t="s">
        <v>430</v>
      </c>
      <c r="D83" s="19" t="s">
        <v>465</v>
      </c>
      <c r="E83" s="19" t="s">
        <v>49</v>
      </c>
      <c r="F83" s="86" t="s">
        <v>144</v>
      </c>
      <c r="G83" s="92" t="s">
        <v>124</v>
      </c>
      <c r="H83" s="92" t="s">
        <v>504</v>
      </c>
      <c r="I83" s="129"/>
      <c r="J83" s="96"/>
      <c r="K83" s="96"/>
    </row>
    <row r="84" spans="1:11" ht="63.75">
      <c r="A84" s="86">
        <v>82</v>
      </c>
      <c r="B84" s="19" t="s">
        <v>426</v>
      </c>
      <c r="C84" s="19" t="s">
        <v>430</v>
      </c>
      <c r="D84" s="19" t="s">
        <v>296</v>
      </c>
      <c r="E84" s="19" t="s">
        <v>352</v>
      </c>
      <c r="F84" s="86" t="s">
        <v>144</v>
      </c>
      <c r="G84" s="92" t="s">
        <v>297</v>
      </c>
      <c r="H84" s="92" t="s">
        <v>503</v>
      </c>
      <c r="I84" s="129"/>
      <c r="J84" s="96"/>
      <c r="K84" s="96"/>
    </row>
    <row r="85" spans="1:10" ht="12.75">
      <c r="A85" s="10"/>
      <c r="B85" s="10"/>
      <c r="C85" s="10"/>
      <c r="D85" s="10"/>
      <c r="E85" s="10"/>
      <c r="F85" s="10"/>
      <c r="H85" s="10"/>
      <c r="I85" s="131"/>
      <c r="J85" s="146"/>
    </row>
    <row r="86" spans="1:10" ht="12.75">
      <c r="A86" s="10"/>
      <c r="B86" s="10"/>
      <c r="C86" s="10"/>
      <c r="D86" s="10"/>
      <c r="E86" s="10"/>
      <c r="F86" s="10"/>
      <c r="H86" s="10"/>
      <c r="I86" s="131"/>
      <c r="J86" s="146"/>
    </row>
    <row r="87" spans="1:10" ht="12.75">
      <c r="A87" s="10"/>
      <c r="B87" s="10"/>
      <c r="C87" s="10"/>
      <c r="D87" s="10"/>
      <c r="E87" s="10"/>
      <c r="F87" s="10"/>
      <c r="H87" s="10"/>
      <c r="I87" s="131"/>
      <c r="J87" s="14"/>
    </row>
    <row r="88" spans="1:10" ht="12.75">
      <c r="A88" s="10"/>
      <c r="B88" s="10"/>
      <c r="C88" s="10"/>
      <c r="D88" s="10"/>
      <c r="E88" s="10"/>
      <c r="F88" s="10"/>
      <c r="H88" s="10"/>
      <c r="I88" s="131"/>
      <c r="J88" s="14"/>
    </row>
    <row r="89" spans="1:10" ht="12.75">
      <c r="A89" s="10"/>
      <c r="B89" s="10"/>
      <c r="C89" s="10"/>
      <c r="D89" s="10"/>
      <c r="E89" s="10"/>
      <c r="F89" s="10"/>
      <c r="H89" s="10"/>
      <c r="I89" s="131"/>
      <c r="J89" s="14"/>
    </row>
    <row r="90" spans="1:10" ht="12.75">
      <c r="A90" s="10"/>
      <c r="B90" s="10"/>
      <c r="C90" s="10"/>
      <c r="D90" s="10"/>
      <c r="E90" s="10"/>
      <c r="F90" s="10"/>
      <c r="H90" s="10"/>
      <c r="I90" s="131"/>
      <c r="J90" s="14"/>
    </row>
    <row r="91" spans="1:10" ht="12.75">
      <c r="A91" s="10"/>
      <c r="B91" s="10"/>
      <c r="C91" s="10"/>
      <c r="D91" s="10"/>
      <c r="E91" s="10"/>
      <c r="F91" s="10"/>
      <c r="H91" s="10"/>
      <c r="I91" s="131"/>
      <c r="J91" s="14"/>
    </row>
    <row r="92" spans="1:10" ht="12.75">
      <c r="A92" s="10"/>
      <c r="B92" s="10"/>
      <c r="C92" s="10"/>
      <c r="D92" s="10"/>
      <c r="E92" s="10"/>
      <c r="F92" s="10"/>
      <c r="H92" s="10"/>
      <c r="I92" s="131"/>
      <c r="J92" s="14"/>
    </row>
    <row r="93" spans="1:10" ht="12.75">
      <c r="A93" s="10"/>
      <c r="B93" s="10"/>
      <c r="C93" s="10"/>
      <c r="D93" s="10"/>
      <c r="E93" s="10"/>
      <c r="F93" s="10"/>
      <c r="H93" s="10"/>
      <c r="I93" s="131"/>
      <c r="J93" s="14"/>
    </row>
    <row r="94" spans="1:10" ht="12.75">
      <c r="A94" s="10"/>
      <c r="B94" s="10"/>
      <c r="C94" s="10"/>
      <c r="D94" s="10"/>
      <c r="E94" s="10"/>
      <c r="F94" s="10"/>
      <c r="H94" s="10"/>
      <c r="I94" s="131"/>
      <c r="J94" s="14"/>
    </row>
    <row r="95" spans="1:10" ht="12.75">
      <c r="A95" s="10"/>
      <c r="B95" s="10"/>
      <c r="C95" s="10"/>
      <c r="D95" s="10"/>
      <c r="E95" s="10"/>
      <c r="F95" s="10"/>
      <c r="H95" s="10"/>
      <c r="I95" s="131"/>
      <c r="J95" s="14"/>
    </row>
    <row r="96" spans="1:10" ht="12.75">
      <c r="A96" s="10"/>
      <c r="B96" s="10"/>
      <c r="C96" s="10"/>
      <c r="D96" s="10"/>
      <c r="E96" s="10"/>
      <c r="F96" s="10"/>
      <c r="H96" s="10"/>
      <c r="I96" s="131"/>
      <c r="J96" s="14"/>
    </row>
    <row r="97" spans="1:10" ht="12.75">
      <c r="A97" s="10"/>
      <c r="B97" s="10"/>
      <c r="C97" s="10"/>
      <c r="D97" s="10"/>
      <c r="E97" s="10"/>
      <c r="F97" s="10"/>
      <c r="H97" s="10"/>
      <c r="I97" s="131"/>
      <c r="J97" s="14"/>
    </row>
    <row r="98" spans="1:10" ht="12.75">
      <c r="A98" s="10"/>
      <c r="B98" s="10"/>
      <c r="C98" s="10"/>
      <c r="D98" s="10"/>
      <c r="E98" s="10"/>
      <c r="F98" s="10"/>
      <c r="H98" s="10"/>
      <c r="I98" s="131"/>
      <c r="J98" s="14"/>
    </row>
    <row r="99" spans="1:10" ht="12.75">
      <c r="A99" s="10"/>
      <c r="B99" s="10"/>
      <c r="C99" s="10"/>
      <c r="D99" s="10"/>
      <c r="E99" s="10"/>
      <c r="F99" s="10"/>
      <c r="H99" s="10"/>
      <c r="I99" s="131"/>
      <c r="J99" s="14"/>
    </row>
    <row r="100" spans="1:10" ht="12.75">
      <c r="A100" s="10"/>
      <c r="B100" s="10"/>
      <c r="C100" s="10"/>
      <c r="D100" s="10"/>
      <c r="E100" s="10"/>
      <c r="F100" s="10"/>
      <c r="H100" s="10"/>
      <c r="I100" s="131"/>
      <c r="J100" s="14"/>
    </row>
    <row r="101" spans="1:10" ht="12.75">
      <c r="A101" s="10"/>
      <c r="B101" s="10"/>
      <c r="C101" s="10"/>
      <c r="D101" s="10"/>
      <c r="E101" s="10"/>
      <c r="F101" s="10"/>
      <c r="H101" s="10"/>
      <c r="I101" s="131"/>
      <c r="J101" s="14"/>
    </row>
    <row r="102" spans="1:10" ht="12.75">
      <c r="A102" s="10"/>
      <c r="B102" s="10"/>
      <c r="C102" s="10"/>
      <c r="D102" s="10"/>
      <c r="E102" s="10"/>
      <c r="F102" s="10"/>
      <c r="H102" s="10"/>
      <c r="I102" s="131"/>
      <c r="J102" s="14"/>
    </row>
    <row r="103" spans="1:10" ht="12.75">
      <c r="A103" s="10"/>
      <c r="B103" s="10"/>
      <c r="C103" s="10"/>
      <c r="D103" s="10"/>
      <c r="E103" s="10"/>
      <c r="F103" s="10"/>
      <c r="H103" s="10"/>
      <c r="I103" s="131"/>
      <c r="J103" s="14"/>
    </row>
    <row r="104" spans="1:10" ht="12.75">
      <c r="A104" s="10"/>
      <c r="B104" s="10"/>
      <c r="C104" s="10"/>
      <c r="D104" s="10"/>
      <c r="E104" s="10"/>
      <c r="F104" s="10"/>
      <c r="H104" s="10"/>
      <c r="I104" s="131"/>
      <c r="J104" s="14"/>
    </row>
    <row r="105" spans="1:10" ht="12.75">
      <c r="A105" s="10"/>
      <c r="B105" s="10"/>
      <c r="C105" s="10"/>
      <c r="D105" s="10"/>
      <c r="E105" s="10"/>
      <c r="F105" s="10"/>
      <c r="H105" s="10"/>
      <c r="I105" s="131"/>
      <c r="J105" s="14"/>
    </row>
    <row r="106" spans="1:10" ht="12.75">
      <c r="A106" s="10"/>
      <c r="B106" s="10"/>
      <c r="C106" s="10"/>
      <c r="D106" s="10"/>
      <c r="E106" s="10"/>
      <c r="F106" s="10"/>
      <c r="H106" s="10"/>
      <c r="I106" s="131"/>
      <c r="J106" s="14"/>
    </row>
    <row r="107" spans="1:10" ht="12.75">
      <c r="A107" s="10"/>
      <c r="B107" s="10"/>
      <c r="C107" s="10"/>
      <c r="D107" s="10"/>
      <c r="E107" s="10"/>
      <c r="F107" s="10"/>
      <c r="H107" s="10"/>
      <c r="I107" s="131"/>
      <c r="J107" s="14"/>
    </row>
    <row r="108" spans="1:10" ht="12.75">
      <c r="A108" s="10"/>
      <c r="B108" s="10"/>
      <c r="C108" s="10"/>
      <c r="D108" s="10"/>
      <c r="E108" s="10"/>
      <c r="F108" s="10"/>
      <c r="H108" s="10"/>
      <c r="I108" s="131"/>
      <c r="J108" s="14"/>
    </row>
    <row r="109" spans="1:10" ht="12.75">
      <c r="A109" s="10"/>
      <c r="B109" s="10"/>
      <c r="C109" s="10"/>
      <c r="D109" s="10"/>
      <c r="E109" s="10"/>
      <c r="F109" s="10"/>
      <c r="H109" s="10"/>
      <c r="I109" s="131"/>
      <c r="J109" s="14"/>
    </row>
    <row r="110" spans="1:10" ht="12.75">
      <c r="A110" s="10"/>
      <c r="B110" s="10"/>
      <c r="C110" s="10"/>
      <c r="D110" s="10"/>
      <c r="E110" s="10"/>
      <c r="F110" s="10"/>
      <c r="H110" s="10"/>
      <c r="I110" s="131"/>
      <c r="J110" s="14"/>
    </row>
    <row r="111" spans="1:10" ht="12.75">
      <c r="A111" s="10"/>
      <c r="B111" s="10"/>
      <c r="C111" s="10"/>
      <c r="D111" s="10"/>
      <c r="E111" s="10"/>
      <c r="F111" s="10"/>
      <c r="H111" s="10"/>
      <c r="I111" s="131"/>
      <c r="J111" s="14"/>
    </row>
    <row r="112" spans="1:10" ht="12.75">
      <c r="A112" s="10"/>
      <c r="B112" s="10"/>
      <c r="C112" s="10"/>
      <c r="D112" s="10"/>
      <c r="E112" s="10"/>
      <c r="F112" s="10"/>
      <c r="H112" s="10"/>
      <c r="I112" s="131"/>
      <c r="J112" s="14"/>
    </row>
    <row r="113" spans="1:10" ht="12.75">
      <c r="A113" s="10"/>
      <c r="B113" s="10"/>
      <c r="C113" s="10"/>
      <c r="D113" s="10"/>
      <c r="E113" s="10"/>
      <c r="F113" s="10"/>
      <c r="H113" s="10"/>
      <c r="I113" s="131"/>
      <c r="J113" s="14"/>
    </row>
    <row r="114" spans="1:10" ht="12.75">
      <c r="A114" s="10"/>
      <c r="B114" s="10"/>
      <c r="C114" s="10"/>
      <c r="D114" s="10"/>
      <c r="E114" s="10"/>
      <c r="F114" s="10"/>
      <c r="H114" s="10"/>
      <c r="I114" s="131"/>
      <c r="J114" s="14"/>
    </row>
    <row r="115" spans="1:10" ht="12.75">
      <c r="A115" s="10"/>
      <c r="B115" s="10"/>
      <c r="C115" s="10"/>
      <c r="D115" s="10"/>
      <c r="E115" s="10"/>
      <c r="F115" s="10"/>
      <c r="H115" s="10"/>
      <c r="I115" s="131"/>
      <c r="J115" s="14"/>
    </row>
    <row r="116" spans="1:10" ht="12.75">
      <c r="A116" s="10"/>
      <c r="B116" s="10"/>
      <c r="C116" s="10"/>
      <c r="D116" s="10"/>
      <c r="E116" s="10"/>
      <c r="F116" s="10"/>
      <c r="H116" s="10"/>
      <c r="I116" s="131"/>
      <c r="J116" s="14"/>
    </row>
    <row r="117" spans="1:10" ht="12.75">
      <c r="A117" s="10"/>
      <c r="B117" s="10"/>
      <c r="C117" s="10"/>
      <c r="D117" s="10"/>
      <c r="E117" s="10"/>
      <c r="F117" s="10"/>
      <c r="H117" s="10"/>
      <c r="I117" s="131"/>
      <c r="J117" s="14"/>
    </row>
    <row r="118" spans="1:10" ht="12.75">
      <c r="A118" s="10"/>
      <c r="B118" s="10"/>
      <c r="C118" s="10"/>
      <c r="D118" s="10"/>
      <c r="E118" s="10"/>
      <c r="F118" s="10"/>
      <c r="H118" s="10"/>
      <c r="I118" s="131"/>
      <c r="J118" s="14"/>
    </row>
    <row r="119" spans="1:10" ht="12.75">
      <c r="A119" s="10"/>
      <c r="B119" s="10"/>
      <c r="C119" s="10"/>
      <c r="D119" s="10"/>
      <c r="E119" s="10"/>
      <c r="F119" s="10"/>
      <c r="H119" s="10"/>
      <c r="I119" s="131"/>
      <c r="J119" s="14"/>
    </row>
    <row r="120" spans="1:10" ht="12.75">
      <c r="A120" s="10"/>
      <c r="B120" s="10"/>
      <c r="C120" s="10"/>
      <c r="D120" s="10"/>
      <c r="E120" s="10"/>
      <c r="F120" s="10"/>
      <c r="H120" s="10"/>
      <c r="I120" s="131"/>
      <c r="J120" s="14"/>
    </row>
    <row r="121" spans="1:10" ht="12.75">
      <c r="A121" s="10"/>
      <c r="B121" s="10"/>
      <c r="C121" s="10"/>
      <c r="D121" s="10"/>
      <c r="E121" s="10"/>
      <c r="F121" s="10"/>
      <c r="H121" s="10"/>
      <c r="I121" s="131"/>
      <c r="J121" s="14"/>
    </row>
    <row r="122" spans="1:10" ht="12.75">
      <c r="A122" s="10"/>
      <c r="B122" s="10"/>
      <c r="C122" s="10"/>
      <c r="D122" s="10"/>
      <c r="E122" s="10"/>
      <c r="F122" s="10"/>
      <c r="H122" s="10"/>
      <c r="I122" s="131"/>
      <c r="J122" s="14"/>
    </row>
    <row r="123" spans="1:10" ht="12.75">
      <c r="A123" s="10"/>
      <c r="B123" s="10"/>
      <c r="C123" s="10"/>
      <c r="D123" s="10"/>
      <c r="E123" s="10"/>
      <c r="F123" s="10"/>
      <c r="H123" s="10"/>
      <c r="I123" s="131"/>
      <c r="J123" s="14"/>
    </row>
    <row r="124" spans="1:10" ht="12.75">
      <c r="A124" s="10"/>
      <c r="B124" s="10"/>
      <c r="C124" s="10"/>
      <c r="D124" s="10"/>
      <c r="E124" s="10"/>
      <c r="F124" s="10"/>
      <c r="H124" s="10"/>
      <c r="I124" s="131"/>
      <c r="J124" s="14"/>
    </row>
    <row r="125" spans="1:10" ht="12.75">
      <c r="A125" s="10"/>
      <c r="B125" s="10"/>
      <c r="C125" s="10"/>
      <c r="D125" s="10"/>
      <c r="E125" s="10"/>
      <c r="F125" s="10"/>
      <c r="H125" s="10"/>
      <c r="I125" s="131"/>
      <c r="J125" s="14"/>
    </row>
    <row r="126" spans="1:10" ht="12.75">
      <c r="A126" s="10"/>
      <c r="B126" s="10"/>
      <c r="C126" s="10"/>
      <c r="D126" s="10"/>
      <c r="E126" s="10"/>
      <c r="F126" s="10"/>
      <c r="H126" s="10"/>
      <c r="I126" s="131"/>
      <c r="J126" s="14"/>
    </row>
    <row r="127" spans="1:10" ht="12.75">
      <c r="A127" s="10"/>
      <c r="B127" s="10"/>
      <c r="C127" s="10"/>
      <c r="D127" s="10"/>
      <c r="E127" s="10"/>
      <c r="F127" s="10"/>
      <c r="H127" s="10"/>
      <c r="I127" s="131"/>
      <c r="J127" s="14"/>
    </row>
    <row r="128" spans="1:10" ht="12.75">
      <c r="A128" s="10"/>
      <c r="B128" s="10"/>
      <c r="C128" s="10"/>
      <c r="D128" s="10"/>
      <c r="E128" s="10"/>
      <c r="F128" s="10"/>
      <c r="H128" s="10"/>
      <c r="I128" s="131"/>
      <c r="J128" s="14"/>
    </row>
    <row r="129" spans="1:10" ht="12.75">
      <c r="A129" s="10"/>
      <c r="B129" s="10"/>
      <c r="C129" s="10"/>
      <c r="D129" s="10"/>
      <c r="E129" s="10"/>
      <c r="F129" s="10"/>
      <c r="H129" s="10"/>
      <c r="I129" s="131"/>
      <c r="J129" s="14"/>
    </row>
    <row r="130" spans="1:10" ht="12.75">
      <c r="A130" s="10"/>
      <c r="B130" s="10"/>
      <c r="C130" s="10"/>
      <c r="D130" s="10"/>
      <c r="E130" s="10"/>
      <c r="F130" s="10"/>
      <c r="H130" s="10"/>
      <c r="I130" s="131"/>
      <c r="J130" s="14"/>
    </row>
    <row r="131" spans="1:10" ht="12.75">
      <c r="A131" s="10"/>
      <c r="B131" s="10"/>
      <c r="C131" s="10"/>
      <c r="D131" s="10"/>
      <c r="E131" s="10"/>
      <c r="F131" s="10"/>
      <c r="H131" s="10"/>
      <c r="I131" s="131"/>
      <c r="J131" s="14"/>
    </row>
    <row r="132" spans="1:10" ht="12.75">
      <c r="A132" s="10"/>
      <c r="B132" s="10"/>
      <c r="C132" s="10"/>
      <c r="D132" s="10"/>
      <c r="E132" s="10"/>
      <c r="F132" s="10"/>
      <c r="H132" s="10"/>
      <c r="I132" s="131"/>
      <c r="J132" s="14"/>
    </row>
    <row r="133" spans="1:10" ht="12.75">
      <c r="A133" s="10"/>
      <c r="B133" s="10"/>
      <c r="C133" s="10"/>
      <c r="D133" s="10"/>
      <c r="E133" s="10"/>
      <c r="F133" s="10"/>
      <c r="H133" s="10"/>
      <c r="I133" s="131"/>
      <c r="J133" s="14"/>
    </row>
    <row r="134" spans="1:10" ht="12.75">
      <c r="A134" s="10"/>
      <c r="B134" s="10"/>
      <c r="C134" s="10"/>
      <c r="D134" s="10"/>
      <c r="E134" s="10"/>
      <c r="F134" s="10"/>
      <c r="H134" s="10"/>
      <c r="I134" s="131"/>
      <c r="J134" s="14"/>
    </row>
    <row r="135" spans="1:10" ht="12.75">
      <c r="A135" s="10"/>
      <c r="B135" s="10"/>
      <c r="C135" s="10"/>
      <c r="D135" s="10"/>
      <c r="E135" s="10"/>
      <c r="F135" s="10"/>
      <c r="H135" s="10"/>
      <c r="I135" s="131"/>
      <c r="J135" s="14"/>
    </row>
    <row r="136" spans="1:10" ht="12.75">
      <c r="A136" s="10"/>
      <c r="B136" s="10"/>
      <c r="C136" s="10"/>
      <c r="D136" s="10"/>
      <c r="E136" s="10"/>
      <c r="F136" s="10"/>
      <c r="H136" s="10"/>
      <c r="I136" s="131"/>
      <c r="J136" s="14"/>
    </row>
    <row r="137" spans="1:10" ht="12.75">
      <c r="A137" s="10"/>
      <c r="B137" s="10"/>
      <c r="C137" s="10"/>
      <c r="D137" s="10"/>
      <c r="E137" s="10"/>
      <c r="F137" s="10"/>
      <c r="H137" s="10"/>
      <c r="I137" s="131"/>
      <c r="J137" s="14"/>
    </row>
    <row r="138" spans="1:10" ht="12.75">
      <c r="A138" s="10"/>
      <c r="B138" s="10"/>
      <c r="C138" s="10"/>
      <c r="D138" s="10"/>
      <c r="E138" s="10"/>
      <c r="F138" s="10"/>
      <c r="H138" s="10"/>
      <c r="I138" s="131"/>
      <c r="J138" s="14"/>
    </row>
    <row r="139" spans="1:10" ht="12.75">
      <c r="A139" s="10"/>
      <c r="B139" s="10"/>
      <c r="C139" s="10"/>
      <c r="D139" s="10"/>
      <c r="E139" s="10"/>
      <c r="F139" s="10"/>
      <c r="H139" s="10"/>
      <c r="I139" s="131"/>
      <c r="J139" s="14"/>
    </row>
    <row r="140" spans="1:10" ht="12.75">
      <c r="A140" s="10"/>
      <c r="B140" s="10"/>
      <c r="C140" s="10"/>
      <c r="D140" s="10"/>
      <c r="E140" s="10"/>
      <c r="F140" s="10"/>
      <c r="H140" s="10"/>
      <c r="I140" s="131"/>
      <c r="J140" s="14"/>
    </row>
    <row r="141" spans="1:10" ht="12.75">
      <c r="A141" s="10"/>
      <c r="B141" s="10"/>
      <c r="C141" s="10"/>
      <c r="D141" s="10"/>
      <c r="E141" s="10"/>
      <c r="F141" s="10"/>
      <c r="H141" s="10"/>
      <c r="I141" s="131"/>
      <c r="J141" s="14"/>
    </row>
    <row r="142" spans="1:10" ht="12.75">
      <c r="A142" s="10"/>
      <c r="B142" s="10"/>
      <c r="C142" s="10"/>
      <c r="D142" s="10"/>
      <c r="E142" s="10"/>
      <c r="F142" s="10"/>
      <c r="H142" s="10"/>
      <c r="I142" s="131"/>
      <c r="J142" s="14"/>
    </row>
    <row r="143" spans="1:10" ht="12.75">
      <c r="A143" s="10"/>
      <c r="B143" s="10"/>
      <c r="C143" s="10"/>
      <c r="D143" s="10"/>
      <c r="E143" s="10"/>
      <c r="F143" s="10"/>
      <c r="H143" s="10"/>
      <c r="I143" s="131"/>
      <c r="J143" s="14"/>
    </row>
    <row r="144" spans="1:10" ht="12.75">
      <c r="A144" s="10"/>
      <c r="B144" s="10"/>
      <c r="C144" s="10"/>
      <c r="D144" s="10"/>
      <c r="E144" s="10"/>
      <c r="F144" s="10"/>
      <c r="H144" s="10"/>
      <c r="I144" s="131"/>
      <c r="J144" s="14"/>
    </row>
    <row r="145" spans="1:10" ht="12.75">
      <c r="A145" s="10"/>
      <c r="B145" s="10"/>
      <c r="C145" s="10"/>
      <c r="D145" s="10"/>
      <c r="E145" s="10"/>
      <c r="F145" s="10"/>
      <c r="H145" s="10"/>
      <c r="I145" s="131"/>
      <c r="J145" s="14"/>
    </row>
    <row r="146" spans="1:10" ht="12.75">
      <c r="A146" s="10"/>
      <c r="B146" s="10"/>
      <c r="C146" s="10"/>
      <c r="D146" s="10"/>
      <c r="E146" s="10"/>
      <c r="F146" s="10"/>
      <c r="H146" s="10"/>
      <c r="I146" s="131"/>
      <c r="J146" s="14"/>
    </row>
    <row r="147" spans="1:10" ht="12.75">
      <c r="A147" s="10"/>
      <c r="B147" s="10"/>
      <c r="C147" s="10"/>
      <c r="D147" s="10"/>
      <c r="E147" s="10"/>
      <c r="F147" s="10"/>
      <c r="H147" s="10"/>
      <c r="I147" s="131"/>
      <c r="J147" s="14"/>
    </row>
    <row r="148" spans="1:10" ht="12.75">
      <c r="A148" s="10"/>
      <c r="B148" s="10"/>
      <c r="C148" s="10"/>
      <c r="D148" s="10"/>
      <c r="E148" s="10"/>
      <c r="F148" s="10"/>
      <c r="H148" s="10"/>
      <c r="I148" s="131"/>
      <c r="J148" s="14"/>
    </row>
    <row r="149" spans="1:10" ht="12.75">
      <c r="A149" s="10"/>
      <c r="B149" s="10"/>
      <c r="C149" s="10"/>
      <c r="D149" s="10"/>
      <c r="E149" s="10"/>
      <c r="F149" s="10"/>
      <c r="H149" s="10"/>
      <c r="I149" s="131"/>
      <c r="J149" s="14"/>
    </row>
    <row r="150" spans="1:10" ht="12.75">
      <c r="A150" s="10"/>
      <c r="B150" s="10"/>
      <c r="C150" s="10"/>
      <c r="D150" s="10"/>
      <c r="E150" s="10"/>
      <c r="F150" s="10"/>
      <c r="H150" s="10"/>
      <c r="I150" s="131"/>
      <c r="J150" s="14"/>
    </row>
    <row r="151" spans="1:10" ht="12.75">
      <c r="A151" s="10"/>
      <c r="B151" s="10"/>
      <c r="C151" s="10"/>
      <c r="D151" s="10"/>
      <c r="E151" s="10"/>
      <c r="F151" s="10"/>
      <c r="H151" s="10"/>
      <c r="I151" s="131"/>
      <c r="J151" s="14"/>
    </row>
    <row r="152" spans="1:10" ht="12.75">
      <c r="A152" s="10"/>
      <c r="B152" s="10"/>
      <c r="C152" s="10"/>
      <c r="D152" s="10"/>
      <c r="E152" s="10"/>
      <c r="F152" s="10"/>
      <c r="H152" s="10"/>
      <c r="I152" s="131"/>
      <c r="J152" s="14"/>
    </row>
    <row r="153" spans="1:10" ht="12.75">
      <c r="A153" s="10"/>
      <c r="B153" s="10"/>
      <c r="C153" s="10"/>
      <c r="D153" s="10"/>
      <c r="E153" s="10"/>
      <c r="F153" s="10"/>
      <c r="H153" s="10"/>
      <c r="I153" s="131"/>
      <c r="J153" s="14"/>
    </row>
    <row r="154" spans="1:10" ht="12.75">
      <c r="A154" s="10"/>
      <c r="B154" s="10"/>
      <c r="C154" s="10"/>
      <c r="D154" s="10"/>
      <c r="E154" s="10"/>
      <c r="F154" s="10"/>
      <c r="H154" s="10"/>
      <c r="I154" s="131"/>
      <c r="J154" s="14"/>
    </row>
    <row r="155" spans="1:10" ht="12.75">
      <c r="A155" s="10"/>
      <c r="B155" s="10"/>
      <c r="C155" s="10"/>
      <c r="D155" s="10"/>
      <c r="E155" s="10"/>
      <c r="F155" s="10"/>
      <c r="H155" s="10"/>
      <c r="I155" s="131"/>
      <c r="J155" s="14"/>
    </row>
    <row r="156" spans="1:10" ht="12.75">
      <c r="A156" s="10"/>
      <c r="B156" s="10"/>
      <c r="C156" s="10"/>
      <c r="D156" s="10"/>
      <c r="E156" s="10"/>
      <c r="F156" s="10"/>
      <c r="H156" s="10"/>
      <c r="I156" s="131"/>
      <c r="J156" s="14"/>
    </row>
    <row r="157" spans="1:10" ht="12.75">
      <c r="A157" s="10"/>
      <c r="B157" s="10"/>
      <c r="C157" s="10"/>
      <c r="D157" s="10"/>
      <c r="E157" s="10"/>
      <c r="F157" s="10"/>
      <c r="H157" s="10"/>
      <c r="I157" s="131"/>
      <c r="J157" s="14"/>
    </row>
    <row r="158" spans="1:10" ht="12.75">
      <c r="A158" s="10"/>
      <c r="B158" s="10"/>
      <c r="C158" s="10"/>
      <c r="D158" s="10"/>
      <c r="E158" s="10"/>
      <c r="F158" s="10"/>
      <c r="H158" s="10"/>
      <c r="I158" s="131"/>
      <c r="J158" s="14"/>
    </row>
    <row r="159" spans="1:10" ht="12.75">
      <c r="A159" s="10"/>
      <c r="B159" s="10"/>
      <c r="C159" s="10"/>
      <c r="D159" s="10"/>
      <c r="E159" s="10"/>
      <c r="F159" s="10"/>
      <c r="H159" s="10"/>
      <c r="I159" s="131"/>
      <c r="J159" s="14"/>
    </row>
    <row r="160" spans="1:10" ht="12.75">
      <c r="A160" s="10"/>
      <c r="B160" s="10"/>
      <c r="C160" s="10"/>
      <c r="D160" s="10"/>
      <c r="E160" s="10"/>
      <c r="F160" s="10"/>
      <c r="H160" s="10"/>
      <c r="I160" s="131"/>
      <c r="J160" s="14"/>
    </row>
    <row r="161" spans="1:10" ht="12.75">
      <c r="A161" s="10"/>
      <c r="B161" s="10"/>
      <c r="C161" s="10"/>
      <c r="D161" s="10"/>
      <c r="E161" s="10"/>
      <c r="F161" s="10"/>
      <c r="H161" s="10"/>
      <c r="I161" s="131"/>
      <c r="J161" s="14"/>
    </row>
    <row r="162" spans="1:10" ht="12.75">
      <c r="A162" s="10"/>
      <c r="B162" s="10"/>
      <c r="C162" s="10"/>
      <c r="D162" s="10"/>
      <c r="E162" s="10"/>
      <c r="F162" s="10"/>
      <c r="H162" s="10"/>
      <c r="I162" s="131"/>
      <c r="J162" s="14"/>
    </row>
    <row r="163" spans="1:10" ht="12.75">
      <c r="A163" s="10"/>
      <c r="B163" s="10"/>
      <c r="C163" s="10"/>
      <c r="D163" s="10"/>
      <c r="E163" s="10"/>
      <c r="F163" s="10"/>
      <c r="H163" s="10"/>
      <c r="I163" s="131"/>
      <c r="J163" s="14"/>
    </row>
    <row r="164" spans="1:10" ht="12.75">
      <c r="A164" s="10"/>
      <c r="B164" s="10"/>
      <c r="C164" s="10"/>
      <c r="D164" s="10"/>
      <c r="E164" s="10"/>
      <c r="F164" s="10"/>
      <c r="H164" s="10"/>
      <c r="I164" s="131"/>
      <c r="J164" s="14"/>
    </row>
    <row r="165" spans="1:10" ht="12.75">
      <c r="A165" s="10"/>
      <c r="B165" s="10"/>
      <c r="C165" s="10"/>
      <c r="D165" s="10"/>
      <c r="E165" s="10"/>
      <c r="F165" s="10"/>
      <c r="H165" s="10"/>
      <c r="I165" s="131"/>
      <c r="J165" s="14"/>
    </row>
    <row r="166" spans="1:10" ht="12.75">
      <c r="A166" s="10"/>
      <c r="B166" s="10"/>
      <c r="C166" s="10"/>
      <c r="D166" s="10"/>
      <c r="E166" s="10"/>
      <c r="F166" s="10"/>
      <c r="H166" s="10"/>
      <c r="I166" s="131"/>
      <c r="J166" s="14"/>
    </row>
    <row r="167" spans="1:10" ht="12.75">
      <c r="A167" s="10"/>
      <c r="B167" s="10"/>
      <c r="C167" s="10"/>
      <c r="D167" s="10"/>
      <c r="E167" s="10"/>
      <c r="F167" s="10"/>
      <c r="H167" s="10"/>
      <c r="I167" s="131"/>
      <c r="J167" s="14"/>
    </row>
    <row r="168" spans="1:10" ht="12.75">
      <c r="A168" s="10"/>
      <c r="B168" s="10"/>
      <c r="C168" s="10"/>
      <c r="D168" s="10"/>
      <c r="E168" s="10"/>
      <c r="F168" s="10"/>
      <c r="H168" s="10"/>
      <c r="I168" s="131"/>
      <c r="J168" s="14"/>
    </row>
    <row r="169" spans="1:10" ht="12.75">
      <c r="A169" s="10"/>
      <c r="B169" s="10"/>
      <c r="C169" s="10"/>
      <c r="D169" s="10"/>
      <c r="E169" s="10"/>
      <c r="F169" s="10"/>
      <c r="H169" s="10"/>
      <c r="I169" s="131"/>
      <c r="J169" s="14"/>
    </row>
    <row r="170" spans="1:10" ht="12.75">
      <c r="A170" s="10"/>
      <c r="B170" s="10"/>
      <c r="C170" s="10"/>
      <c r="D170" s="10"/>
      <c r="E170" s="10"/>
      <c r="F170" s="10"/>
      <c r="H170" s="10"/>
      <c r="I170" s="131"/>
      <c r="J170" s="14"/>
    </row>
    <row r="171" spans="1:10" ht="12.75">
      <c r="A171" s="10"/>
      <c r="B171" s="10"/>
      <c r="C171" s="10"/>
      <c r="D171" s="10"/>
      <c r="E171" s="10"/>
      <c r="F171" s="10"/>
      <c r="H171" s="10"/>
      <c r="I171" s="131"/>
      <c r="J171" s="14"/>
    </row>
    <row r="172" spans="1:10" ht="12.75">
      <c r="A172" s="10"/>
      <c r="B172" s="10"/>
      <c r="C172" s="10"/>
      <c r="D172" s="10"/>
      <c r="E172" s="10"/>
      <c r="F172" s="10"/>
      <c r="H172" s="10"/>
      <c r="I172" s="131"/>
      <c r="J172" s="14"/>
    </row>
    <row r="173" spans="1:10" ht="12.75">
      <c r="A173" s="10"/>
      <c r="B173" s="10"/>
      <c r="C173" s="10"/>
      <c r="D173" s="10"/>
      <c r="E173" s="10"/>
      <c r="F173" s="10"/>
      <c r="H173" s="10"/>
      <c r="I173" s="131"/>
      <c r="J173" s="14"/>
    </row>
    <row r="174" spans="1:10" ht="12.75">
      <c r="A174" s="10"/>
      <c r="B174" s="10"/>
      <c r="C174" s="10"/>
      <c r="D174" s="10"/>
      <c r="E174" s="10"/>
      <c r="F174" s="10"/>
      <c r="H174" s="10"/>
      <c r="I174" s="131"/>
      <c r="J174" s="14"/>
    </row>
    <row r="175" spans="1:10" ht="12.75">
      <c r="A175" s="10"/>
      <c r="B175" s="10"/>
      <c r="C175" s="10"/>
      <c r="D175" s="10"/>
      <c r="E175" s="10"/>
      <c r="F175" s="10"/>
      <c r="H175" s="10"/>
      <c r="I175" s="131"/>
      <c r="J175" s="14"/>
    </row>
    <row r="176" spans="1:10" ht="12.75">
      <c r="A176" s="10"/>
      <c r="B176" s="10"/>
      <c r="C176" s="10"/>
      <c r="D176" s="10"/>
      <c r="E176" s="10"/>
      <c r="F176" s="10"/>
      <c r="H176" s="10"/>
      <c r="I176" s="131"/>
      <c r="J176" s="14"/>
    </row>
    <row r="177" spans="1:10" ht="12.75">
      <c r="A177" s="10"/>
      <c r="B177" s="10"/>
      <c r="C177" s="10"/>
      <c r="D177" s="10"/>
      <c r="E177" s="10"/>
      <c r="F177" s="10"/>
      <c r="H177" s="10"/>
      <c r="I177" s="131"/>
      <c r="J177" s="14"/>
    </row>
    <row r="178" spans="1:10" ht="12.75">
      <c r="A178" s="10"/>
      <c r="B178" s="10"/>
      <c r="C178" s="10"/>
      <c r="D178" s="10"/>
      <c r="E178" s="10"/>
      <c r="F178" s="10"/>
      <c r="H178" s="10"/>
      <c r="I178" s="131"/>
      <c r="J178" s="14"/>
    </row>
    <row r="179" spans="1:10" ht="12.75">
      <c r="A179" s="10"/>
      <c r="B179" s="10"/>
      <c r="C179" s="10"/>
      <c r="D179" s="10"/>
      <c r="E179" s="10"/>
      <c r="F179" s="10"/>
      <c r="H179" s="10"/>
      <c r="I179" s="131"/>
      <c r="J179" s="14"/>
    </row>
    <row r="180" spans="1:10" ht="12.75">
      <c r="A180" s="10"/>
      <c r="B180" s="10"/>
      <c r="C180" s="10"/>
      <c r="D180" s="10"/>
      <c r="E180" s="10"/>
      <c r="F180" s="10"/>
      <c r="H180" s="10"/>
      <c r="I180" s="131"/>
      <c r="J180" s="14"/>
    </row>
    <row r="181" spans="1:10" ht="12.75">
      <c r="A181" s="10"/>
      <c r="B181" s="10"/>
      <c r="C181" s="10"/>
      <c r="D181" s="10"/>
      <c r="E181" s="10"/>
      <c r="F181" s="10"/>
      <c r="H181" s="10"/>
      <c r="I181" s="131"/>
      <c r="J181" s="14"/>
    </row>
    <row r="182" spans="1:10" ht="12.75">
      <c r="A182" s="10"/>
      <c r="B182" s="10"/>
      <c r="C182" s="10"/>
      <c r="D182" s="10"/>
      <c r="E182" s="10"/>
      <c r="F182" s="10"/>
      <c r="H182" s="10"/>
      <c r="I182" s="131"/>
      <c r="J182" s="14"/>
    </row>
    <row r="183" spans="1:10" ht="12.75">
      <c r="A183" s="10"/>
      <c r="B183" s="10"/>
      <c r="C183" s="10"/>
      <c r="D183" s="10"/>
      <c r="E183" s="10"/>
      <c r="F183" s="10"/>
      <c r="H183" s="10"/>
      <c r="I183" s="131"/>
      <c r="J183" s="14"/>
    </row>
    <row r="184" spans="1:10" ht="12.75">
      <c r="A184" s="10"/>
      <c r="B184" s="10"/>
      <c r="C184" s="10"/>
      <c r="D184" s="10"/>
      <c r="E184" s="10"/>
      <c r="F184" s="10"/>
      <c r="H184" s="10"/>
      <c r="I184" s="131"/>
      <c r="J184" s="14"/>
    </row>
    <row r="185" spans="1:10" ht="12.75">
      <c r="A185" s="10"/>
      <c r="B185" s="10"/>
      <c r="C185" s="10"/>
      <c r="D185" s="10"/>
      <c r="E185" s="10"/>
      <c r="F185" s="10"/>
      <c r="H185" s="10"/>
      <c r="I185" s="131"/>
      <c r="J185" s="14"/>
    </row>
    <row r="186" spans="1:10" ht="12.75">
      <c r="A186" s="10"/>
      <c r="B186" s="10"/>
      <c r="C186" s="10"/>
      <c r="D186" s="10"/>
      <c r="E186" s="10"/>
      <c r="F186" s="10"/>
      <c r="H186" s="10"/>
      <c r="I186" s="131"/>
      <c r="J186" s="14"/>
    </row>
    <row r="187" spans="1:10" ht="12.75">
      <c r="A187" s="10"/>
      <c r="B187" s="10"/>
      <c r="C187" s="10"/>
      <c r="D187" s="10"/>
      <c r="E187" s="10"/>
      <c r="F187" s="10"/>
      <c r="H187" s="10"/>
      <c r="I187" s="131"/>
      <c r="J187" s="14"/>
    </row>
    <row r="188" spans="1:10" ht="12.75">
      <c r="A188" s="10"/>
      <c r="B188" s="10"/>
      <c r="C188" s="10"/>
      <c r="D188" s="10"/>
      <c r="E188" s="10"/>
      <c r="F188" s="10"/>
      <c r="H188" s="10"/>
      <c r="I188" s="131"/>
      <c r="J188" s="14"/>
    </row>
    <row r="189" spans="1:10" ht="12.75">
      <c r="A189" s="10"/>
      <c r="B189" s="10"/>
      <c r="C189" s="10"/>
      <c r="D189" s="10"/>
      <c r="E189" s="10"/>
      <c r="F189" s="10"/>
      <c r="H189" s="10"/>
      <c r="I189" s="131"/>
      <c r="J189" s="14"/>
    </row>
    <row r="190" spans="1:10" ht="12.75">
      <c r="A190" s="10"/>
      <c r="B190" s="10"/>
      <c r="C190" s="10"/>
      <c r="D190" s="10"/>
      <c r="E190" s="10"/>
      <c r="F190" s="10"/>
      <c r="H190" s="10"/>
      <c r="I190" s="131"/>
      <c r="J190" s="14"/>
    </row>
    <row r="191" spans="1:10" ht="12.75">
      <c r="A191" s="10"/>
      <c r="B191" s="10"/>
      <c r="C191" s="10"/>
      <c r="D191" s="10"/>
      <c r="E191" s="10"/>
      <c r="F191" s="10"/>
      <c r="H191" s="10"/>
      <c r="I191" s="131"/>
      <c r="J191" s="14"/>
    </row>
    <row r="192" spans="1:10" ht="12.75">
      <c r="A192" s="10"/>
      <c r="B192" s="10"/>
      <c r="C192" s="10"/>
      <c r="D192" s="10"/>
      <c r="E192" s="10"/>
      <c r="F192" s="10"/>
      <c r="H192" s="10"/>
      <c r="I192" s="131"/>
      <c r="J192" s="14"/>
    </row>
    <row r="193" spans="1:10" ht="12.75">
      <c r="A193" s="10"/>
      <c r="B193" s="10"/>
      <c r="C193" s="10"/>
      <c r="D193" s="10"/>
      <c r="E193" s="10"/>
      <c r="F193" s="10"/>
      <c r="H193" s="10"/>
      <c r="I193" s="131"/>
      <c r="J193" s="14"/>
    </row>
    <row r="194" spans="1:10" ht="12.75">
      <c r="A194" s="10"/>
      <c r="B194" s="10"/>
      <c r="C194" s="10"/>
      <c r="D194" s="10"/>
      <c r="E194" s="10"/>
      <c r="F194" s="10"/>
      <c r="H194" s="10"/>
      <c r="I194" s="131"/>
      <c r="J194" s="14"/>
    </row>
    <row r="195" spans="1:10" ht="12.75">
      <c r="A195" s="10"/>
      <c r="B195" s="10"/>
      <c r="C195" s="10"/>
      <c r="D195" s="10"/>
      <c r="E195" s="10"/>
      <c r="F195" s="10"/>
      <c r="H195" s="10"/>
      <c r="I195" s="131"/>
      <c r="J195" s="14"/>
    </row>
    <row r="196" spans="1:10" ht="12.75">
      <c r="A196" s="10"/>
      <c r="B196" s="10"/>
      <c r="C196" s="10"/>
      <c r="D196" s="10"/>
      <c r="E196" s="10"/>
      <c r="F196" s="10"/>
      <c r="H196" s="10"/>
      <c r="I196" s="131"/>
      <c r="J196" s="14"/>
    </row>
    <row r="197" spans="1:10" ht="12.75">
      <c r="A197" s="10"/>
      <c r="B197" s="10"/>
      <c r="C197" s="10"/>
      <c r="D197" s="10"/>
      <c r="E197" s="10"/>
      <c r="F197" s="10"/>
      <c r="H197" s="10"/>
      <c r="I197" s="131"/>
      <c r="J197" s="14"/>
    </row>
    <row r="198" spans="1:10" ht="12.75">
      <c r="A198" s="10"/>
      <c r="B198" s="10"/>
      <c r="C198" s="10"/>
      <c r="D198" s="10"/>
      <c r="E198" s="10"/>
      <c r="F198" s="10"/>
      <c r="H198" s="10"/>
      <c r="I198" s="131"/>
      <c r="J198" s="14"/>
    </row>
    <row r="199" spans="1:10" ht="12.75">
      <c r="A199" s="10"/>
      <c r="B199" s="10"/>
      <c r="C199" s="10"/>
      <c r="D199" s="10"/>
      <c r="E199" s="10"/>
      <c r="F199" s="10"/>
      <c r="H199" s="10"/>
      <c r="I199" s="131"/>
      <c r="J199" s="14"/>
    </row>
    <row r="200" spans="1:10" ht="12.75">
      <c r="A200" s="10"/>
      <c r="B200" s="10"/>
      <c r="C200" s="10"/>
      <c r="D200" s="10"/>
      <c r="E200" s="10"/>
      <c r="F200" s="10"/>
      <c r="H200" s="10"/>
      <c r="I200" s="131"/>
      <c r="J200" s="14"/>
    </row>
    <row r="201" spans="1:10" ht="12.75">
      <c r="A201" s="10"/>
      <c r="B201" s="10"/>
      <c r="C201" s="10"/>
      <c r="D201" s="10"/>
      <c r="E201" s="10"/>
      <c r="F201" s="10"/>
      <c r="H201" s="10"/>
      <c r="I201" s="131"/>
      <c r="J201" s="14"/>
    </row>
    <row r="202" spans="1:10" ht="12.75">
      <c r="A202" s="10"/>
      <c r="B202" s="10"/>
      <c r="C202" s="10"/>
      <c r="D202" s="10"/>
      <c r="E202" s="10"/>
      <c r="F202" s="10"/>
      <c r="H202" s="10"/>
      <c r="I202" s="131"/>
      <c r="J202" s="14"/>
    </row>
    <row r="203" spans="1:10" ht="12.75">
      <c r="A203" s="10"/>
      <c r="B203" s="10"/>
      <c r="C203" s="10"/>
      <c r="D203" s="10"/>
      <c r="E203" s="10"/>
      <c r="F203" s="10"/>
      <c r="H203" s="10"/>
      <c r="I203" s="131"/>
      <c r="J203" s="14"/>
    </row>
    <row r="204" spans="1:10" ht="12.75">
      <c r="A204" s="10"/>
      <c r="B204" s="10"/>
      <c r="C204" s="10"/>
      <c r="D204" s="10"/>
      <c r="E204" s="10"/>
      <c r="F204" s="10"/>
      <c r="H204" s="10"/>
      <c r="I204" s="131"/>
      <c r="J204" s="14"/>
    </row>
    <row r="205" spans="1:10" ht="12.75">
      <c r="A205" s="10"/>
      <c r="B205" s="10"/>
      <c r="C205" s="10"/>
      <c r="D205" s="10"/>
      <c r="E205" s="10"/>
      <c r="F205" s="10"/>
      <c r="H205" s="10"/>
      <c r="I205" s="131"/>
      <c r="J205" s="14"/>
    </row>
    <row r="206" spans="1:10" ht="12.75">
      <c r="A206" s="10"/>
      <c r="B206" s="10"/>
      <c r="C206" s="10"/>
      <c r="D206" s="10"/>
      <c r="E206" s="10"/>
      <c r="F206" s="10"/>
      <c r="H206" s="10"/>
      <c r="I206" s="131"/>
      <c r="J206" s="14"/>
    </row>
    <row r="207" spans="1:10" ht="12.75">
      <c r="A207" s="10"/>
      <c r="B207" s="10"/>
      <c r="C207" s="10"/>
      <c r="D207" s="10"/>
      <c r="E207" s="10"/>
      <c r="F207" s="10"/>
      <c r="H207" s="10"/>
      <c r="I207" s="131"/>
      <c r="J207" s="14"/>
    </row>
    <row r="208" spans="1:10" ht="12.75">
      <c r="A208" s="10"/>
      <c r="B208" s="10"/>
      <c r="C208" s="10"/>
      <c r="D208" s="10"/>
      <c r="E208" s="10"/>
      <c r="F208" s="10"/>
      <c r="H208" s="10"/>
      <c r="I208" s="131"/>
      <c r="J208" s="14"/>
    </row>
    <row r="209" spans="1:10" ht="12.75">
      <c r="A209" s="10"/>
      <c r="B209" s="10"/>
      <c r="C209" s="10"/>
      <c r="D209" s="10"/>
      <c r="E209" s="10"/>
      <c r="F209" s="10"/>
      <c r="H209" s="10"/>
      <c r="I209" s="131"/>
      <c r="J209" s="14"/>
    </row>
    <row r="210" spans="1:10" ht="12.75">
      <c r="A210" s="10"/>
      <c r="B210" s="10"/>
      <c r="C210" s="10"/>
      <c r="D210" s="10"/>
      <c r="E210" s="10"/>
      <c r="F210" s="10"/>
      <c r="H210" s="10"/>
      <c r="I210" s="131"/>
      <c r="J210" s="14"/>
    </row>
    <row r="211" spans="1:10" ht="12.75">
      <c r="A211" s="10"/>
      <c r="B211" s="10"/>
      <c r="C211" s="10"/>
      <c r="D211" s="10"/>
      <c r="E211" s="10"/>
      <c r="F211" s="10"/>
      <c r="H211" s="10"/>
      <c r="I211" s="131"/>
      <c r="J211" s="14"/>
    </row>
    <row r="212" spans="1:10" ht="12.75">
      <c r="A212" s="10"/>
      <c r="B212" s="10"/>
      <c r="C212" s="10"/>
      <c r="D212" s="10"/>
      <c r="E212" s="10"/>
      <c r="F212" s="10"/>
      <c r="H212" s="10"/>
      <c r="I212" s="131"/>
      <c r="J212" s="14"/>
    </row>
    <row r="213" spans="1:10" ht="12.75">
      <c r="A213" s="10"/>
      <c r="B213" s="10"/>
      <c r="C213" s="10"/>
      <c r="D213" s="10"/>
      <c r="E213" s="10"/>
      <c r="F213" s="10"/>
      <c r="H213" s="10"/>
      <c r="I213" s="131"/>
      <c r="J213" s="14"/>
    </row>
    <row r="214" spans="1:10" ht="12.75">
      <c r="A214" s="10"/>
      <c r="B214" s="10"/>
      <c r="C214" s="10"/>
      <c r="D214" s="10"/>
      <c r="E214" s="10"/>
      <c r="F214" s="10"/>
      <c r="H214" s="10"/>
      <c r="I214" s="131"/>
      <c r="J214" s="14"/>
    </row>
    <row r="215" spans="1:10" ht="12.75">
      <c r="A215" s="10"/>
      <c r="B215" s="10"/>
      <c r="C215" s="10"/>
      <c r="D215" s="10"/>
      <c r="E215" s="10"/>
      <c r="F215" s="10"/>
      <c r="H215" s="10"/>
      <c r="I215" s="131"/>
      <c r="J215" s="14"/>
    </row>
    <row r="216" spans="1:10" ht="12.75">
      <c r="A216" s="10"/>
      <c r="B216" s="10"/>
      <c r="C216" s="10"/>
      <c r="D216" s="10"/>
      <c r="E216" s="10"/>
      <c r="F216" s="10"/>
      <c r="H216" s="10"/>
      <c r="I216" s="131"/>
      <c r="J216" s="14"/>
    </row>
    <row r="217" spans="1:10" ht="12.75">
      <c r="A217" s="10"/>
      <c r="B217" s="10"/>
      <c r="C217" s="10"/>
      <c r="D217" s="10"/>
      <c r="E217" s="10"/>
      <c r="F217" s="10"/>
      <c r="H217" s="10"/>
      <c r="I217" s="131"/>
      <c r="J217" s="14"/>
    </row>
    <row r="218" spans="1:10" ht="12.75">
      <c r="A218" s="10"/>
      <c r="B218" s="10"/>
      <c r="C218" s="10"/>
      <c r="D218" s="10"/>
      <c r="E218" s="10"/>
      <c r="F218" s="10"/>
      <c r="H218" s="10"/>
      <c r="I218" s="131"/>
      <c r="J218" s="14"/>
    </row>
    <row r="219" spans="1:10" ht="12.75">
      <c r="A219" s="10"/>
      <c r="B219" s="10"/>
      <c r="C219" s="10"/>
      <c r="D219" s="10"/>
      <c r="E219" s="10"/>
      <c r="F219" s="10"/>
      <c r="H219" s="10"/>
      <c r="I219" s="131"/>
      <c r="J219" s="14"/>
    </row>
    <row r="220" spans="1:10" ht="12.75">
      <c r="A220" s="10"/>
      <c r="B220" s="10"/>
      <c r="C220" s="10"/>
      <c r="D220" s="10"/>
      <c r="E220" s="10"/>
      <c r="F220" s="10"/>
      <c r="H220" s="10"/>
      <c r="I220" s="131"/>
      <c r="J220" s="14"/>
    </row>
    <row r="221" spans="1:10" ht="12.75">
      <c r="A221" s="10"/>
      <c r="B221" s="10"/>
      <c r="C221" s="10"/>
      <c r="D221" s="10"/>
      <c r="E221" s="10"/>
      <c r="F221" s="10"/>
      <c r="H221" s="10"/>
      <c r="I221" s="131"/>
      <c r="J221" s="14"/>
    </row>
    <row r="222" spans="1:10" ht="12.75">
      <c r="A222" s="10"/>
      <c r="B222" s="10"/>
      <c r="C222" s="10"/>
      <c r="D222" s="10"/>
      <c r="E222" s="10"/>
      <c r="F222" s="10"/>
      <c r="H222" s="10"/>
      <c r="I222" s="131"/>
      <c r="J222" s="14"/>
    </row>
    <row r="223" spans="1:10" ht="12.75">
      <c r="A223" s="10"/>
      <c r="B223" s="10"/>
      <c r="C223" s="10"/>
      <c r="D223" s="10"/>
      <c r="E223" s="10"/>
      <c r="F223" s="10"/>
      <c r="H223" s="10"/>
      <c r="I223" s="131"/>
      <c r="J223" s="14"/>
    </row>
    <row r="224" spans="1:10" ht="12.75">
      <c r="A224" s="10"/>
      <c r="B224" s="10"/>
      <c r="C224" s="10"/>
      <c r="D224" s="10"/>
      <c r="E224" s="10"/>
      <c r="F224" s="10"/>
      <c r="H224" s="10"/>
      <c r="I224" s="131"/>
      <c r="J224" s="14"/>
    </row>
    <row r="225" spans="1:10" ht="12.75">
      <c r="A225" s="10"/>
      <c r="B225" s="10"/>
      <c r="C225" s="10"/>
      <c r="D225" s="10"/>
      <c r="E225" s="10"/>
      <c r="F225" s="10"/>
      <c r="H225" s="10"/>
      <c r="I225" s="131"/>
      <c r="J225" s="14"/>
    </row>
    <row r="226" spans="1:10" ht="12.75">
      <c r="A226" s="10"/>
      <c r="B226" s="10"/>
      <c r="C226" s="10"/>
      <c r="D226" s="10"/>
      <c r="E226" s="10"/>
      <c r="F226" s="10"/>
      <c r="H226" s="10"/>
      <c r="I226" s="131"/>
      <c r="J226" s="14"/>
    </row>
    <row r="227" spans="1:10" ht="12.75">
      <c r="A227" s="10"/>
      <c r="B227" s="10"/>
      <c r="C227" s="10"/>
      <c r="D227" s="10"/>
      <c r="E227" s="10"/>
      <c r="F227" s="10"/>
      <c r="H227" s="10"/>
      <c r="I227" s="131"/>
      <c r="J227" s="14"/>
    </row>
    <row r="228" spans="1:10" ht="12.75">
      <c r="A228" s="10"/>
      <c r="B228" s="10"/>
      <c r="C228" s="10"/>
      <c r="D228" s="10"/>
      <c r="E228" s="10"/>
      <c r="F228" s="10"/>
      <c r="H228" s="10"/>
      <c r="I228" s="131"/>
      <c r="J228" s="14"/>
    </row>
    <row r="229" spans="1:10" ht="12.75">
      <c r="A229" s="10"/>
      <c r="B229" s="10"/>
      <c r="C229" s="10"/>
      <c r="D229" s="10"/>
      <c r="E229" s="10"/>
      <c r="F229" s="10"/>
      <c r="H229" s="10"/>
      <c r="I229" s="131"/>
      <c r="J229" s="14"/>
    </row>
    <row r="230" spans="1:10" ht="12.75">
      <c r="A230" s="10"/>
      <c r="B230" s="10"/>
      <c r="C230" s="10"/>
      <c r="D230" s="10"/>
      <c r="E230" s="10"/>
      <c r="F230" s="10"/>
      <c r="H230" s="10"/>
      <c r="I230" s="131"/>
      <c r="J230" s="14"/>
    </row>
    <row r="231" spans="1:10" ht="12.75">
      <c r="A231" s="10"/>
      <c r="B231" s="10"/>
      <c r="C231" s="10"/>
      <c r="D231" s="10"/>
      <c r="E231" s="10"/>
      <c r="F231" s="10"/>
      <c r="H231" s="10"/>
      <c r="I231" s="131"/>
      <c r="J231" s="14"/>
    </row>
    <row r="232" spans="1:10" ht="12.75">
      <c r="A232" s="10"/>
      <c r="B232" s="10"/>
      <c r="C232" s="10"/>
      <c r="D232" s="10"/>
      <c r="E232" s="10"/>
      <c r="F232" s="10"/>
      <c r="H232" s="10"/>
      <c r="I232" s="131"/>
      <c r="J232" s="14"/>
    </row>
    <row r="233" spans="1:10" ht="12.75">
      <c r="A233" s="10"/>
      <c r="B233" s="10"/>
      <c r="C233" s="10"/>
      <c r="D233" s="10"/>
      <c r="E233" s="10"/>
      <c r="F233" s="10"/>
      <c r="H233" s="10"/>
      <c r="I233" s="131"/>
      <c r="J233" s="14"/>
    </row>
    <row r="234" spans="1:10" ht="12.75">
      <c r="A234" s="10"/>
      <c r="B234" s="10"/>
      <c r="C234" s="10"/>
      <c r="D234" s="10"/>
      <c r="E234" s="10"/>
      <c r="F234" s="10"/>
      <c r="H234" s="10"/>
      <c r="I234" s="131"/>
      <c r="J234" s="14"/>
    </row>
    <row r="235" spans="1:10" ht="12.75">
      <c r="A235" s="10"/>
      <c r="B235" s="10"/>
      <c r="C235" s="10"/>
      <c r="D235" s="10"/>
      <c r="E235" s="10"/>
      <c r="F235" s="10"/>
      <c r="H235" s="10"/>
      <c r="I235" s="131"/>
      <c r="J235" s="14"/>
    </row>
    <row r="236" spans="1:10" ht="12.75">
      <c r="A236" s="10"/>
      <c r="B236" s="10"/>
      <c r="C236" s="10"/>
      <c r="D236" s="10"/>
      <c r="E236" s="10"/>
      <c r="F236" s="10"/>
      <c r="H236" s="10"/>
      <c r="I236" s="131"/>
      <c r="J236" s="14"/>
    </row>
    <row r="237" spans="1:10" ht="12.75">
      <c r="A237" s="10"/>
      <c r="B237" s="10"/>
      <c r="C237" s="10"/>
      <c r="D237" s="10"/>
      <c r="E237" s="10"/>
      <c r="F237" s="10"/>
      <c r="H237" s="10"/>
      <c r="I237" s="131"/>
      <c r="J237" s="14"/>
    </row>
    <row r="238" spans="1:10" ht="12.75">
      <c r="A238" s="10"/>
      <c r="B238" s="10"/>
      <c r="C238" s="10"/>
      <c r="D238" s="10"/>
      <c r="E238" s="10"/>
      <c r="F238" s="10"/>
      <c r="H238" s="10"/>
      <c r="I238" s="131"/>
      <c r="J238" s="14"/>
    </row>
    <row r="239" spans="1:10" ht="12.75">
      <c r="A239" s="10"/>
      <c r="B239" s="10"/>
      <c r="C239" s="10"/>
      <c r="D239" s="10"/>
      <c r="E239" s="10"/>
      <c r="F239" s="10"/>
      <c r="H239" s="10"/>
      <c r="I239" s="131"/>
      <c r="J239" s="14"/>
    </row>
    <row r="240" spans="1:10" ht="12.75">
      <c r="A240" s="10"/>
      <c r="B240" s="10"/>
      <c r="C240" s="10"/>
      <c r="D240" s="10"/>
      <c r="E240" s="10"/>
      <c r="F240" s="10"/>
      <c r="H240" s="10"/>
      <c r="I240" s="131"/>
      <c r="J240" s="14"/>
    </row>
    <row r="241" spans="1:10" ht="12.75">
      <c r="A241" s="10"/>
      <c r="B241" s="10"/>
      <c r="C241" s="10"/>
      <c r="D241" s="10"/>
      <c r="E241" s="10"/>
      <c r="F241" s="10"/>
      <c r="H241" s="10"/>
      <c r="I241" s="131"/>
      <c r="J241" s="14"/>
    </row>
    <row r="242" spans="1:10" ht="12.75">
      <c r="A242" s="10"/>
      <c r="B242" s="10"/>
      <c r="C242" s="10"/>
      <c r="D242" s="10"/>
      <c r="E242" s="10"/>
      <c r="F242" s="10"/>
      <c r="H242" s="10"/>
      <c r="I242" s="131"/>
      <c r="J242" s="14"/>
    </row>
    <row r="243" spans="1:10" ht="12.75">
      <c r="A243" s="10"/>
      <c r="B243" s="10"/>
      <c r="C243" s="10"/>
      <c r="D243" s="10"/>
      <c r="E243" s="10"/>
      <c r="F243" s="10"/>
      <c r="H243" s="10"/>
      <c r="I243" s="131"/>
      <c r="J243" s="14"/>
    </row>
    <row r="244" spans="1:10" ht="12.75">
      <c r="A244" s="10"/>
      <c r="B244" s="10"/>
      <c r="C244" s="10"/>
      <c r="D244" s="10"/>
      <c r="E244" s="10"/>
      <c r="F244" s="10"/>
      <c r="H244" s="10"/>
      <c r="I244" s="131"/>
      <c r="J244" s="14"/>
    </row>
    <row r="245" spans="1:10" ht="12.75">
      <c r="A245" s="10"/>
      <c r="B245" s="10"/>
      <c r="C245" s="10"/>
      <c r="D245" s="10"/>
      <c r="E245" s="10"/>
      <c r="F245" s="10"/>
      <c r="H245" s="10"/>
      <c r="I245" s="131"/>
      <c r="J245" s="14"/>
    </row>
    <row r="246" spans="1:10" ht="12.75">
      <c r="A246" s="10"/>
      <c r="B246" s="10"/>
      <c r="C246" s="10"/>
      <c r="D246" s="10"/>
      <c r="E246" s="10"/>
      <c r="F246" s="10"/>
      <c r="H246" s="10"/>
      <c r="I246" s="131"/>
      <c r="J246" s="14"/>
    </row>
    <row r="247" spans="1:10" ht="12.75">
      <c r="A247" s="10"/>
      <c r="B247" s="10"/>
      <c r="C247" s="10"/>
      <c r="D247" s="10"/>
      <c r="E247" s="10"/>
      <c r="F247" s="10"/>
      <c r="H247" s="10"/>
      <c r="I247" s="131"/>
      <c r="J247" s="14"/>
    </row>
    <row r="248" spans="1:10" ht="12.75">
      <c r="A248" s="10"/>
      <c r="B248" s="10"/>
      <c r="C248" s="10"/>
      <c r="D248" s="10"/>
      <c r="E248" s="10"/>
      <c r="F248" s="10"/>
      <c r="H248" s="10"/>
      <c r="I248" s="131"/>
      <c r="J248" s="14"/>
    </row>
    <row r="249" spans="1:10" ht="12.75">
      <c r="A249" s="10"/>
      <c r="B249" s="10"/>
      <c r="C249" s="10"/>
      <c r="D249" s="10"/>
      <c r="E249" s="10"/>
      <c r="F249" s="10"/>
      <c r="H249" s="10"/>
      <c r="I249" s="131"/>
      <c r="J249" s="14"/>
    </row>
    <row r="250" spans="1:10" ht="12.75">
      <c r="A250" s="10"/>
      <c r="B250" s="10"/>
      <c r="C250" s="10"/>
      <c r="D250" s="10"/>
      <c r="E250" s="10"/>
      <c r="F250" s="10"/>
      <c r="H250" s="10"/>
      <c r="I250" s="131"/>
      <c r="J250" s="14"/>
    </row>
    <row r="251" spans="1:10" ht="12.75">
      <c r="A251" s="10"/>
      <c r="B251" s="10"/>
      <c r="C251" s="10"/>
      <c r="D251" s="10"/>
      <c r="E251" s="10"/>
      <c r="F251" s="10"/>
      <c r="H251" s="10"/>
      <c r="I251" s="131"/>
      <c r="J251" s="14"/>
    </row>
    <row r="252" spans="1:10" ht="12.75">
      <c r="A252" s="10"/>
      <c r="B252" s="10"/>
      <c r="C252" s="10"/>
      <c r="D252" s="10"/>
      <c r="E252" s="10"/>
      <c r="F252" s="10"/>
      <c r="H252" s="10"/>
      <c r="I252" s="131"/>
      <c r="J252" s="14"/>
    </row>
    <row r="253" spans="1:10" ht="12.75">
      <c r="A253" s="10"/>
      <c r="B253" s="10"/>
      <c r="C253" s="10"/>
      <c r="D253" s="10"/>
      <c r="E253" s="10"/>
      <c r="F253" s="10"/>
      <c r="H253" s="10"/>
      <c r="I253" s="131"/>
      <c r="J253" s="14"/>
    </row>
    <row r="254" spans="1:10" ht="12.75">
      <c r="A254" s="10"/>
      <c r="B254" s="10"/>
      <c r="C254" s="10"/>
      <c r="D254" s="10"/>
      <c r="E254" s="10"/>
      <c r="F254" s="10"/>
      <c r="H254" s="10"/>
      <c r="I254" s="131"/>
      <c r="J254" s="14"/>
    </row>
    <row r="255" spans="1:10" ht="12.75">
      <c r="A255" s="10"/>
      <c r="B255" s="10"/>
      <c r="C255" s="10"/>
      <c r="D255" s="10"/>
      <c r="E255" s="10"/>
      <c r="F255" s="10"/>
      <c r="H255" s="10"/>
      <c r="I255" s="131"/>
      <c r="J255" s="14"/>
    </row>
    <row r="256" spans="1:10" ht="12.75">
      <c r="A256" s="10"/>
      <c r="B256" s="10"/>
      <c r="C256" s="10"/>
      <c r="D256" s="10"/>
      <c r="E256" s="10"/>
      <c r="F256" s="10"/>
      <c r="H256" s="10"/>
      <c r="I256" s="131"/>
      <c r="J256" s="14"/>
    </row>
    <row r="257" spans="1:10" ht="12.75">
      <c r="A257" s="10"/>
      <c r="B257" s="10"/>
      <c r="C257" s="10"/>
      <c r="D257" s="10"/>
      <c r="E257" s="10"/>
      <c r="F257" s="10"/>
      <c r="H257" s="10"/>
      <c r="I257" s="131"/>
      <c r="J257" s="14"/>
    </row>
    <row r="258" spans="1:10" ht="12.75">
      <c r="A258" s="10"/>
      <c r="B258" s="10"/>
      <c r="C258" s="10"/>
      <c r="D258" s="10"/>
      <c r="E258" s="10"/>
      <c r="F258" s="10"/>
      <c r="H258" s="10"/>
      <c r="I258" s="131"/>
      <c r="J258" s="14"/>
    </row>
    <row r="259" spans="1:10" ht="12.75">
      <c r="A259" s="10"/>
      <c r="B259" s="10"/>
      <c r="C259" s="10"/>
      <c r="D259" s="10"/>
      <c r="E259" s="10"/>
      <c r="F259" s="10"/>
      <c r="H259" s="10"/>
      <c r="I259" s="131"/>
      <c r="J259" s="14"/>
    </row>
    <row r="260" spans="1:10" ht="12.75">
      <c r="A260" s="10"/>
      <c r="B260" s="10"/>
      <c r="C260" s="10"/>
      <c r="D260" s="10"/>
      <c r="E260" s="10"/>
      <c r="F260" s="10"/>
      <c r="H260" s="10"/>
      <c r="I260" s="131"/>
      <c r="J260" s="14"/>
    </row>
    <row r="261" spans="1:10" ht="12.75">
      <c r="A261" s="10"/>
      <c r="B261" s="10"/>
      <c r="C261" s="10"/>
      <c r="D261" s="10"/>
      <c r="E261" s="10"/>
      <c r="F261" s="10"/>
      <c r="H261" s="10"/>
      <c r="I261" s="131"/>
      <c r="J261" s="14"/>
    </row>
    <row r="262" spans="1:10" ht="12.75">
      <c r="A262" s="10"/>
      <c r="B262" s="10"/>
      <c r="C262" s="10"/>
      <c r="D262" s="10"/>
      <c r="E262" s="10"/>
      <c r="F262" s="10"/>
      <c r="H262" s="10"/>
      <c r="I262" s="131"/>
      <c r="J262" s="14"/>
    </row>
    <row r="263" spans="1:10" ht="12.75">
      <c r="A263" s="10"/>
      <c r="B263" s="10"/>
      <c r="C263" s="10"/>
      <c r="D263" s="10"/>
      <c r="E263" s="10"/>
      <c r="F263" s="10"/>
      <c r="H263" s="10"/>
      <c r="I263" s="131"/>
      <c r="J263" s="14"/>
    </row>
    <row r="264" spans="1:10" ht="12.75">
      <c r="A264" s="10"/>
      <c r="B264" s="10"/>
      <c r="C264" s="10"/>
      <c r="D264" s="10"/>
      <c r="E264" s="10"/>
      <c r="F264" s="10"/>
      <c r="H264" s="10"/>
      <c r="I264" s="131"/>
      <c r="J264" s="14"/>
    </row>
    <row r="265" spans="1:10" ht="12.75">
      <c r="A265" s="10"/>
      <c r="B265" s="10"/>
      <c r="C265" s="10"/>
      <c r="D265" s="10"/>
      <c r="E265" s="10"/>
      <c r="F265" s="10"/>
      <c r="H265" s="10"/>
      <c r="I265" s="131"/>
      <c r="J265" s="14"/>
    </row>
    <row r="266" spans="1:10" ht="12.75">
      <c r="A266" s="10"/>
      <c r="B266" s="10"/>
      <c r="C266" s="10"/>
      <c r="D266" s="10"/>
      <c r="E266" s="10"/>
      <c r="F266" s="10"/>
      <c r="H266" s="10"/>
      <c r="I266" s="131"/>
      <c r="J266" s="14"/>
    </row>
    <row r="267" spans="1:10" ht="12.75">
      <c r="A267" s="10"/>
      <c r="B267" s="10"/>
      <c r="C267" s="10"/>
      <c r="D267" s="10"/>
      <c r="E267" s="10"/>
      <c r="F267" s="10"/>
      <c r="H267" s="10"/>
      <c r="I267" s="131"/>
      <c r="J267" s="14"/>
    </row>
    <row r="268" spans="1:10" ht="12.75">
      <c r="A268" s="10"/>
      <c r="B268" s="10"/>
      <c r="C268" s="10"/>
      <c r="D268" s="10"/>
      <c r="E268" s="10"/>
      <c r="F268" s="10"/>
      <c r="H268" s="10"/>
      <c r="I268" s="131"/>
      <c r="J268" s="14"/>
    </row>
    <row r="269" spans="1:10" ht="12.75">
      <c r="A269" s="10"/>
      <c r="B269" s="10"/>
      <c r="C269" s="10"/>
      <c r="D269" s="10"/>
      <c r="E269" s="10"/>
      <c r="F269" s="10"/>
      <c r="H269" s="10"/>
      <c r="I269" s="131"/>
      <c r="J269" s="14"/>
    </row>
    <row r="270" spans="1:10" ht="12.75">
      <c r="A270" s="10"/>
      <c r="B270" s="10"/>
      <c r="C270" s="10"/>
      <c r="D270" s="10"/>
      <c r="E270" s="10"/>
      <c r="F270" s="10"/>
      <c r="H270" s="10"/>
      <c r="I270" s="131"/>
      <c r="J270" s="14"/>
    </row>
    <row r="271" spans="1:10" ht="12.75">
      <c r="A271" s="10"/>
      <c r="B271" s="10"/>
      <c r="C271" s="10"/>
      <c r="D271" s="10"/>
      <c r="E271" s="10"/>
      <c r="F271" s="10"/>
      <c r="H271" s="10"/>
      <c r="I271" s="131"/>
      <c r="J271" s="14"/>
    </row>
    <row r="272" spans="1:10" ht="12.75">
      <c r="A272" s="10"/>
      <c r="B272" s="10"/>
      <c r="C272" s="10"/>
      <c r="D272" s="10"/>
      <c r="E272" s="10"/>
      <c r="F272" s="10"/>
      <c r="H272" s="10"/>
      <c r="I272" s="131"/>
      <c r="J272" s="14"/>
    </row>
    <row r="273" spans="1:10" ht="12.75">
      <c r="A273" s="10"/>
      <c r="B273" s="10"/>
      <c r="C273" s="10"/>
      <c r="D273" s="10"/>
      <c r="E273" s="10"/>
      <c r="F273" s="10"/>
      <c r="H273" s="10"/>
      <c r="I273" s="131"/>
      <c r="J273" s="14"/>
    </row>
    <row r="274" spans="1:10" ht="12.75">
      <c r="A274" s="10"/>
      <c r="B274" s="10"/>
      <c r="C274" s="10"/>
      <c r="D274" s="10"/>
      <c r="E274" s="10"/>
      <c r="F274" s="10"/>
      <c r="H274" s="10"/>
      <c r="I274" s="131"/>
      <c r="J274" s="14"/>
    </row>
    <row r="275" spans="1:10" ht="12.75">
      <c r="A275" s="10"/>
      <c r="B275" s="10"/>
      <c r="C275" s="10"/>
      <c r="D275" s="10"/>
      <c r="E275" s="10"/>
      <c r="F275" s="10"/>
      <c r="H275" s="10"/>
      <c r="I275" s="131"/>
      <c r="J275" s="14"/>
    </row>
    <row r="276" spans="1:10" ht="12.75">
      <c r="A276" s="10"/>
      <c r="B276" s="10"/>
      <c r="C276" s="10"/>
      <c r="D276" s="10"/>
      <c r="E276" s="10"/>
      <c r="F276" s="10"/>
      <c r="H276" s="10"/>
      <c r="I276" s="131"/>
      <c r="J276" s="14"/>
    </row>
    <row r="277" spans="1:10" ht="12.75">
      <c r="A277" s="10"/>
      <c r="B277" s="10"/>
      <c r="C277" s="10"/>
      <c r="D277" s="10"/>
      <c r="E277" s="10"/>
      <c r="F277" s="10"/>
      <c r="H277" s="10"/>
      <c r="I277" s="131"/>
      <c r="J277" s="14"/>
    </row>
    <row r="278" spans="1:10" ht="12.75">
      <c r="A278" s="10"/>
      <c r="B278" s="10"/>
      <c r="C278" s="10"/>
      <c r="D278" s="10"/>
      <c r="E278" s="10"/>
      <c r="F278" s="10"/>
      <c r="H278" s="10"/>
      <c r="I278" s="131"/>
      <c r="J278" s="14"/>
    </row>
    <row r="279" spans="1:10" ht="12.75">
      <c r="A279" s="10"/>
      <c r="B279" s="10"/>
      <c r="C279" s="10"/>
      <c r="D279" s="10"/>
      <c r="E279" s="10"/>
      <c r="F279" s="10"/>
      <c r="H279" s="10"/>
      <c r="I279" s="131"/>
      <c r="J279" s="14"/>
    </row>
    <row r="280" spans="1:10" ht="12.75">
      <c r="A280" s="10"/>
      <c r="B280" s="10"/>
      <c r="C280" s="10"/>
      <c r="D280" s="10"/>
      <c r="E280" s="10"/>
      <c r="F280" s="10"/>
      <c r="H280" s="10"/>
      <c r="I280" s="131"/>
      <c r="J280" s="14"/>
    </row>
    <row r="281" spans="1:10" ht="12.75">
      <c r="A281" s="10"/>
      <c r="B281" s="10"/>
      <c r="C281" s="10"/>
      <c r="D281" s="10"/>
      <c r="E281" s="10"/>
      <c r="F281" s="10"/>
      <c r="H281" s="10"/>
      <c r="I281" s="131"/>
      <c r="J281" s="14"/>
    </row>
    <row r="282" spans="1:10" ht="12.75">
      <c r="A282" s="10"/>
      <c r="B282" s="10"/>
      <c r="C282" s="10"/>
      <c r="D282" s="10"/>
      <c r="E282" s="10"/>
      <c r="F282" s="10"/>
      <c r="H282" s="10"/>
      <c r="I282" s="131"/>
      <c r="J282" s="14"/>
    </row>
    <row r="283" spans="1:10" ht="12.75">
      <c r="A283" s="10"/>
      <c r="B283" s="10"/>
      <c r="C283" s="10"/>
      <c r="D283" s="10"/>
      <c r="E283" s="10"/>
      <c r="F283" s="10"/>
      <c r="H283" s="10"/>
      <c r="I283" s="131"/>
      <c r="J283" s="14"/>
    </row>
    <row r="284" spans="1:10" ht="12.75">
      <c r="A284" s="10"/>
      <c r="B284" s="10"/>
      <c r="C284" s="10"/>
      <c r="D284" s="10"/>
      <c r="E284" s="10"/>
      <c r="F284" s="10"/>
      <c r="H284" s="10"/>
      <c r="I284" s="131"/>
      <c r="J284" s="14"/>
    </row>
    <row r="285" spans="1:10" ht="12.75">
      <c r="A285" s="10"/>
      <c r="B285" s="10"/>
      <c r="C285" s="10"/>
      <c r="D285" s="10"/>
      <c r="E285" s="10"/>
      <c r="F285" s="10"/>
      <c r="H285" s="10"/>
      <c r="I285" s="131"/>
      <c r="J285" s="14"/>
    </row>
    <row r="286" spans="1:10" ht="12.75">
      <c r="A286" s="10"/>
      <c r="B286" s="10"/>
      <c r="C286" s="10"/>
      <c r="D286" s="10"/>
      <c r="E286" s="10"/>
      <c r="F286" s="10"/>
      <c r="H286" s="10"/>
      <c r="I286" s="131"/>
      <c r="J286" s="14"/>
    </row>
    <row r="287" spans="1:10" ht="12.75">
      <c r="A287" s="10"/>
      <c r="B287" s="10"/>
      <c r="C287" s="10"/>
      <c r="D287" s="10"/>
      <c r="E287" s="10"/>
      <c r="F287" s="10"/>
      <c r="H287" s="10"/>
      <c r="I287" s="131"/>
      <c r="J287" s="14"/>
    </row>
    <row r="288" spans="1:10" ht="12.75">
      <c r="A288" s="10"/>
      <c r="B288" s="10"/>
      <c r="C288" s="10"/>
      <c r="D288" s="10"/>
      <c r="E288" s="10"/>
      <c r="F288" s="10"/>
      <c r="H288" s="10"/>
      <c r="I288" s="131"/>
      <c r="J288" s="14"/>
    </row>
    <row r="289" spans="1:10" ht="12.75">
      <c r="A289" s="10"/>
      <c r="B289" s="10"/>
      <c r="C289" s="10"/>
      <c r="D289" s="10"/>
      <c r="E289" s="10"/>
      <c r="F289" s="10"/>
      <c r="H289" s="10"/>
      <c r="I289" s="131"/>
      <c r="J289" s="14"/>
    </row>
    <row r="290" spans="1:10" ht="12.75">
      <c r="A290" s="10"/>
      <c r="B290" s="10"/>
      <c r="C290" s="10"/>
      <c r="D290" s="10"/>
      <c r="E290" s="10"/>
      <c r="F290" s="10"/>
      <c r="H290" s="10"/>
      <c r="I290" s="131"/>
      <c r="J290" s="14"/>
    </row>
    <row r="291" spans="1:10" ht="12.75">
      <c r="A291" s="10"/>
      <c r="B291" s="10"/>
      <c r="C291" s="10"/>
      <c r="D291" s="10"/>
      <c r="E291" s="10"/>
      <c r="F291" s="10"/>
      <c r="H291" s="10"/>
      <c r="I291" s="131"/>
      <c r="J291" s="14"/>
    </row>
    <row r="292" spans="1:10" ht="12.75">
      <c r="A292" s="10"/>
      <c r="B292" s="10"/>
      <c r="C292" s="10"/>
      <c r="D292" s="10"/>
      <c r="E292" s="10"/>
      <c r="F292" s="10"/>
      <c r="H292" s="10"/>
      <c r="I292" s="131"/>
      <c r="J292" s="14"/>
    </row>
    <row r="293" spans="1:10" ht="12.75">
      <c r="A293" s="10"/>
      <c r="B293" s="10"/>
      <c r="C293" s="10"/>
      <c r="D293" s="10"/>
      <c r="E293" s="10"/>
      <c r="F293" s="10"/>
      <c r="H293" s="10"/>
      <c r="I293" s="131"/>
      <c r="J293" s="14"/>
    </row>
    <row r="294" spans="1:10" ht="12.75">
      <c r="A294" s="10"/>
      <c r="B294" s="10"/>
      <c r="C294" s="10"/>
      <c r="D294" s="10"/>
      <c r="E294" s="10"/>
      <c r="F294" s="10"/>
      <c r="H294" s="10"/>
      <c r="I294" s="131"/>
      <c r="J294" s="14"/>
    </row>
    <row r="295" spans="1:10" ht="12.75">
      <c r="A295" s="10"/>
      <c r="B295" s="10"/>
      <c r="C295" s="10"/>
      <c r="D295" s="10"/>
      <c r="E295" s="10"/>
      <c r="F295" s="10"/>
      <c r="H295" s="10"/>
      <c r="I295" s="131"/>
      <c r="J295" s="14"/>
    </row>
    <row r="296" spans="1:10" ht="12.75">
      <c r="A296" s="10"/>
      <c r="B296" s="10"/>
      <c r="C296" s="10"/>
      <c r="D296" s="10"/>
      <c r="E296" s="10"/>
      <c r="F296" s="10"/>
      <c r="H296" s="10"/>
      <c r="I296" s="131"/>
      <c r="J296" s="14"/>
    </row>
    <row r="297" spans="1:10" ht="12.75">
      <c r="A297" s="10"/>
      <c r="B297" s="10"/>
      <c r="C297" s="10"/>
      <c r="D297" s="10"/>
      <c r="E297" s="10"/>
      <c r="F297" s="10"/>
      <c r="H297" s="10"/>
      <c r="I297" s="131"/>
      <c r="J297" s="14"/>
    </row>
    <row r="298" spans="1:10" ht="12.75">
      <c r="A298" s="10"/>
      <c r="B298" s="10"/>
      <c r="C298" s="10"/>
      <c r="D298" s="10"/>
      <c r="E298" s="10"/>
      <c r="F298" s="10"/>
      <c r="H298" s="10"/>
      <c r="I298" s="131"/>
      <c r="J298" s="14"/>
    </row>
    <row r="299" spans="1:10" ht="12.75">
      <c r="A299" s="10"/>
      <c r="B299" s="10"/>
      <c r="C299" s="10"/>
      <c r="D299" s="10"/>
      <c r="E299" s="10"/>
      <c r="F299" s="10"/>
      <c r="H299" s="10"/>
      <c r="I299" s="131"/>
      <c r="J299" s="14"/>
    </row>
    <row r="300" spans="1:10" ht="12.75">
      <c r="A300" s="10"/>
      <c r="B300" s="10"/>
      <c r="C300" s="10"/>
      <c r="D300" s="10"/>
      <c r="E300" s="10"/>
      <c r="F300" s="10"/>
      <c r="H300" s="10"/>
      <c r="I300" s="131"/>
      <c r="J300" s="14"/>
    </row>
    <row r="301" spans="1:10" ht="12.75">
      <c r="A301" s="10"/>
      <c r="B301" s="10"/>
      <c r="C301" s="10"/>
      <c r="D301" s="10"/>
      <c r="E301" s="10"/>
      <c r="F301" s="10"/>
      <c r="H301" s="10"/>
      <c r="I301" s="131"/>
      <c r="J301" s="14"/>
    </row>
    <row r="302" spans="1:10" ht="12.75">
      <c r="A302" s="10"/>
      <c r="B302" s="10"/>
      <c r="C302" s="10"/>
      <c r="D302" s="10"/>
      <c r="E302" s="10"/>
      <c r="F302" s="10"/>
      <c r="H302" s="10"/>
      <c r="I302" s="131"/>
      <c r="J302" s="14"/>
    </row>
    <row r="303" spans="1:10" ht="12.75">
      <c r="A303" s="10"/>
      <c r="B303" s="10"/>
      <c r="C303" s="10"/>
      <c r="D303" s="10"/>
      <c r="E303" s="10"/>
      <c r="F303" s="10"/>
      <c r="H303" s="10"/>
      <c r="I303" s="131"/>
      <c r="J303" s="14"/>
    </row>
    <row r="304" spans="1:10" ht="12.75">
      <c r="A304" s="10"/>
      <c r="B304" s="10"/>
      <c r="C304" s="10"/>
      <c r="D304" s="10"/>
      <c r="E304" s="10"/>
      <c r="F304" s="10"/>
      <c r="H304" s="10"/>
      <c r="I304" s="131"/>
      <c r="J304" s="14"/>
    </row>
    <row r="305" spans="1:10" ht="12.75">
      <c r="A305" s="10"/>
      <c r="B305" s="10"/>
      <c r="C305" s="10"/>
      <c r="D305" s="10"/>
      <c r="E305" s="10"/>
      <c r="F305" s="10"/>
      <c r="H305" s="10"/>
      <c r="I305" s="131"/>
      <c r="J305" s="14"/>
    </row>
    <row r="306" spans="1:10" ht="12.75">
      <c r="A306" s="10"/>
      <c r="B306" s="10"/>
      <c r="C306" s="10"/>
      <c r="D306" s="10"/>
      <c r="E306" s="10"/>
      <c r="F306" s="10"/>
      <c r="H306" s="10"/>
      <c r="I306" s="131"/>
      <c r="J306" s="14"/>
    </row>
    <row r="307" spans="1:10" ht="12.75">
      <c r="A307" s="10"/>
      <c r="B307" s="10"/>
      <c r="C307" s="10"/>
      <c r="D307" s="10"/>
      <c r="E307" s="10"/>
      <c r="F307" s="10"/>
      <c r="H307" s="10"/>
      <c r="I307" s="131"/>
      <c r="J307" s="14"/>
    </row>
    <row r="308" spans="1:10" ht="12.75">
      <c r="A308" s="10"/>
      <c r="B308" s="10"/>
      <c r="C308" s="10"/>
      <c r="D308" s="10"/>
      <c r="E308" s="10"/>
      <c r="F308" s="10"/>
      <c r="H308" s="10"/>
      <c r="I308" s="131"/>
      <c r="J308" s="14"/>
    </row>
    <row r="309" spans="1:10" ht="12.75">
      <c r="A309" s="10"/>
      <c r="B309" s="10"/>
      <c r="C309" s="10"/>
      <c r="D309" s="10"/>
      <c r="E309" s="10"/>
      <c r="F309" s="10"/>
      <c r="H309" s="10"/>
      <c r="I309" s="131"/>
      <c r="J309" s="14"/>
    </row>
    <row r="310" spans="1:10" ht="12.75">
      <c r="A310" s="10"/>
      <c r="B310" s="10"/>
      <c r="C310" s="10"/>
      <c r="D310" s="10"/>
      <c r="E310" s="10"/>
      <c r="F310" s="10"/>
      <c r="H310" s="10"/>
      <c r="I310" s="131"/>
      <c r="J310" s="14"/>
    </row>
    <row r="311" spans="1:10" ht="12.75">
      <c r="A311" s="10"/>
      <c r="B311" s="10"/>
      <c r="C311" s="10"/>
      <c r="D311" s="10"/>
      <c r="E311" s="10"/>
      <c r="F311" s="10"/>
      <c r="H311" s="10"/>
      <c r="I311" s="131"/>
      <c r="J311" s="14"/>
    </row>
    <row r="312" spans="1:10" ht="12.75">
      <c r="A312" s="10"/>
      <c r="B312" s="10"/>
      <c r="C312" s="10"/>
      <c r="D312" s="10"/>
      <c r="E312" s="10"/>
      <c r="F312" s="10"/>
      <c r="H312" s="10"/>
      <c r="I312" s="131"/>
      <c r="J312" s="14"/>
    </row>
    <row r="313" spans="1:10" ht="12.75">
      <c r="A313" s="10"/>
      <c r="B313" s="10"/>
      <c r="C313" s="10"/>
      <c r="D313" s="10"/>
      <c r="E313" s="10"/>
      <c r="F313" s="10"/>
      <c r="H313" s="10"/>
      <c r="I313" s="131"/>
      <c r="J313" s="14"/>
    </row>
    <row r="314" spans="1:10" ht="12.75">
      <c r="A314" s="10"/>
      <c r="B314" s="10"/>
      <c r="C314" s="10"/>
      <c r="D314" s="10"/>
      <c r="E314" s="10"/>
      <c r="F314" s="10"/>
      <c r="H314" s="10"/>
      <c r="I314" s="131"/>
      <c r="J314" s="14"/>
    </row>
    <row r="315" spans="1:10" ht="12.75">
      <c r="A315" s="10"/>
      <c r="B315" s="10"/>
      <c r="C315" s="10"/>
      <c r="D315" s="10"/>
      <c r="E315" s="10"/>
      <c r="F315" s="10"/>
      <c r="H315" s="10"/>
      <c r="I315" s="131"/>
      <c r="J315" s="14"/>
    </row>
    <row r="316" spans="1:10" ht="12.75">
      <c r="A316" s="10"/>
      <c r="B316" s="10"/>
      <c r="C316" s="10"/>
      <c r="D316" s="10"/>
      <c r="E316" s="10"/>
      <c r="F316" s="10"/>
      <c r="H316" s="10"/>
      <c r="I316" s="131"/>
      <c r="J316" s="14"/>
    </row>
    <row r="317" spans="1:10" ht="12.75">
      <c r="A317" s="10"/>
      <c r="B317" s="10"/>
      <c r="C317" s="10"/>
      <c r="D317" s="10"/>
      <c r="E317" s="10"/>
      <c r="F317" s="10"/>
      <c r="H317" s="10"/>
      <c r="I317" s="131"/>
      <c r="J317" s="14"/>
    </row>
    <row r="318" spans="1:10" ht="12.75">
      <c r="A318" s="10"/>
      <c r="B318" s="10"/>
      <c r="C318" s="10"/>
      <c r="D318" s="10"/>
      <c r="E318" s="10"/>
      <c r="F318" s="10"/>
      <c r="H318" s="10"/>
      <c r="I318" s="131"/>
      <c r="J318" s="14"/>
    </row>
    <row r="319" spans="1:10" ht="12.75">
      <c r="A319" s="10"/>
      <c r="B319" s="10"/>
      <c r="C319" s="10"/>
      <c r="D319" s="10"/>
      <c r="E319" s="10"/>
      <c r="F319" s="10"/>
      <c r="H319" s="10"/>
      <c r="I319" s="131"/>
      <c r="J319" s="14"/>
    </row>
    <row r="320" spans="1:10" ht="12.75">
      <c r="A320" s="10"/>
      <c r="B320" s="10"/>
      <c r="C320" s="10"/>
      <c r="D320" s="10"/>
      <c r="E320" s="10"/>
      <c r="F320" s="10"/>
      <c r="H320" s="10"/>
      <c r="I320" s="131"/>
      <c r="J320" s="14"/>
    </row>
    <row r="321" spans="1:10" ht="12.75">
      <c r="A321" s="10"/>
      <c r="B321" s="10"/>
      <c r="C321" s="10"/>
      <c r="D321" s="10"/>
      <c r="E321" s="10"/>
      <c r="F321" s="10"/>
      <c r="H321" s="10"/>
      <c r="I321" s="131"/>
      <c r="J321" s="14"/>
    </row>
    <row r="322" spans="1:10" ht="12.75">
      <c r="A322" s="10"/>
      <c r="B322" s="10"/>
      <c r="C322" s="10"/>
      <c r="D322" s="10"/>
      <c r="E322" s="10"/>
      <c r="F322" s="10"/>
      <c r="H322" s="10"/>
      <c r="I322" s="131"/>
      <c r="J322" s="14"/>
    </row>
    <row r="323" spans="1:10" ht="12.75">
      <c r="A323" s="10"/>
      <c r="B323" s="10"/>
      <c r="C323" s="10"/>
      <c r="D323" s="10"/>
      <c r="E323" s="10"/>
      <c r="F323" s="10"/>
      <c r="H323" s="10"/>
      <c r="I323" s="131"/>
      <c r="J323" s="14"/>
    </row>
    <row r="324" spans="1:10" ht="12.75">
      <c r="A324" s="10"/>
      <c r="B324" s="10"/>
      <c r="C324" s="10"/>
      <c r="D324" s="10"/>
      <c r="E324" s="10"/>
      <c r="F324" s="10"/>
      <c r="H324" s="10"/>
      <c r="I324" s="131"/>
      <c r="J324" s="14"/>
    </row>
    <row r="325" spans="1:10" ht="12.75">
      <c r="A325" s="10"/>
      <c r="B325" s="10"/>
      <c r="C325" s="10"/>
      <c r="D325" s="10"/>
      <c r="E325" s="10"/>
      <c r="F325" s="10"/>
      <c r="H325" s="10"/>
      <c r="I325" s="131"/>
      <c r="J325" s="14"/>
    </row>
    <row r="326" spans="1:10" ht="12.75">
      <c r="A326" s="10"/>
      <c r="B326" s="10"/>
      <c r="C326" s="10"/>
      <c r="D326" s="10"/>
      <c r="E326" s="10"/>
      <c r="F326" s="10"/>
      <c r="H326" s="10"/>
      <c r="I326" s="131"/>
      <c r="J326" s="14"/>
    </row>
    <row r="327" spans="1:10" ht="12.75">
      <c r="A327" s="10"/>
      <c r="B327" s="10"/>
      <c r="C327" s="10"/>
      <c r="D327" s="10"/>
      <c r="E327" s="10"/>
      <c r="F327" s="10"/>
      <c r="H327" s="10"/>
      <c r="I327" s="131"/>
      <c r="J327" s="14"/>
    </row>
    <row r="328" spans="1:10" ht="12.75">
      <c r="A328" s="10"/>
      <c r="B328" s="10"/>
      <c r="C328" s="10"/>
      <c r="D328" s="10"/>
      <c r="E328" s="10"/>
      <c r="F328" s="10"/>
      <c r="H328" s="10"/>
      <c r="I328" s="131"/>
      <c r="J328" s="14"/>
    </row>
    <row r="329" spans="1:10" ht="12.75">
      <c r="A329" s="10"/>
      <c r="B329" s="10"/>
      <c r="C329" s="10"/>
      <c r="D329" s="10"/>
      <c r="E329" s="10"/>
      <c r="F329" s="10"/>
      <c r="H329" s="10"/>
      <c r="I329" s="131"/>
      <c r="J329" s="14"/>
    </row>
    <row r="330" spans="1:10" ht="12.75">
      <c r="A330" s="10"/>
      <c r="B330" s="10"/>
      <c r="C330" s="10"/>
      <c r="D330" s="10"/>
      <c r="E330" s="10"/>
      <c r="F330" s="10"/>
      <c r="H330" s="10"/>
      <c r="I330" s="131"/>
      <c r="J330" s="14"/>
    </row>
    <row r="331" spans="1:10" ht="12.75">
      <c r="A331" s="10"/>
      <c r="B331" s="10"/>
      <c r="C331" s="10"/>
      <c r="D331" s="10"/>
      <c r="E331" s="10"/>
      <c r="F331" s="10"/>
      <c r="H331" s="10"/>
      <c r="I331" s="131"/>
      <c r="J331" s="14"/>
    </row>
    <row r="332" spans="1:10" ht="12.75">
      <c r="A332" s="10"/>
      <c r="B332" s="10"/>
      <c r="C332" s="10"/>
      <c r="D332" s="10"/>
      <c r="E332" s="10"/>
      <c r="F332" s="10"/>
      <c r="H332" s="10"/>
      <c r="I332" s="131"/>
      <c r="J332" s="14"/>
    </row>
    <row r="333" spans="1:10" ht="12.75">
      <c r="A333" s="10"/>
      <c r="B333" s="10"/>
      <c r="C333" s="10"/>
      <c r="D333" s="10"/>
      <c r="E333" s="10"/>
      <c r="F333" s="10"/>
      <c r="H333" s="10"/>
      <c r="I333" s="131"/>
      <c r="J333" s="14"/>
    </row>
    <row r="334" spans="1:10" ht="12.75">
      <c r="A334" s="10"/>
      <c r="B334" s="10"/>
      <c r="C334" s="10"/>
      <c r="D334" s="10"/>
      <c r="E334" s="10"/>
      <c r="F334" s="10"/>
      <c r="H334" s="10"/>
      <c r="I334" s="131"/>
      <c r="J334" s="14"/>
    </row>
    <row r="335" spans="1:10" ht="12.75">
      <c r="A335" s="10"/>
      <c r="B335" s="10"/>
      <c r="C335" s="10"/>
      <c r="D335" s="10"/>
      <c r="E335" s="10"/>
      <c r="F335" s="10"/>
      <c r="H335" s="10"/>
      <c r="I335" s="131"/>
      <c r="J335" s="14"/>
    </row>
    <row r="336" spans="1:10" ht="12.75">
      <c r="A336" s="10"/>
      <c r="B336" s="10"/>
      <c r="C336" s="10"/>
      <c r="D336" s="10"/>
      <c r="E336" s="10"/>
      <c r="F336" s="10"/>
      <c r="H336" s="10"/>
      <c r="I336" s="131"/>
      <c r="J336" s="14"/>
    </row>
    <row r="337" spans="1:10" ht="12.75">
      <c r="A337" s="10"/>
      <c r="B337" s="10"/>
      <c r="C337" s="10"/>
      <c r="D337" s="10"/>
      <c r="E337" s="10"/>
      <c r="F337" s="10"/>
      <c r="H337" s="10"/>
      <c r="I337" s="131"/>
      <c r="J337" s="14"/>
    </row>
    <row r="338" spans="1:10" ht="12.75">
      <c r="A338" s="10"/>
      <c r="B338" s="10"/>
      <c r="C338" s="10"/>
      <c r="D338" s="10"/>
      <c r="E338" s="10"/>
      <c r="F338" s="10"/>
      <c r="H338" s="10"/>
      <c r="I338" s="131"/>
      <c r="J338" s="14"/>
    </row>
    <row r="339" spans="1:10" ht="12.75">
      <c r="A339" s="10"/>
      <c r="B339" s="10"/>
      <c r="C339" s="10"/>
      <c r="D339" s="10"/>
      <c r="E339" s="10"/>
      <c r="F339" s="10"/>
      <c r="H339" s="10"/>
      <c r="I339" s="131"/>
      <c r="J339" s="14"/>
    </row>
    <row r="340" spans="1:10" ht="12.75">
      <c r="A340" s="10"/>
      <c r="B340" s="10"/>
      <c r="C340" s="10"/>
      <c r="D340" s="10"/>
      <c r="E340" s="10"/>
      <c r="F340" s="10"/>
      <c r="H340" s="10"/>
      <c r="I340" s="131"/>
      <c r="J340" s="14"/>
    </row>
    <row r="341" spans="1:10" ht="12.75">
      <c r="A341" s="10"/>
      <c r="B341" s="10"/>
      <c r="C341" s="10"/>
      <c r="D341" s="10"/>
      <c r="E341" s="10"/>
      <c r="F341" s="10"/>
      <c r="H341" s="10"/>
      <c r="I341" s="131"/>
      <c r="J341" s="14"/>
    </row>
    <row r="342" spans="1:10" ht="12.75">
      <c r="A342" s="10"/>
      <c r="B342" s="10"/>
      <c r="C342" s="10"/>
      <c r="D342" s="10"/>
      <c r="E342" s="10"/>
      <c r="F342" s="10"/>
      <c r="H342" s="10"/>
      <c r="I342" s="131"/>
      <c r="J342" s="14"/>
    </row>
    <row r="343" spans="1:10" ht="12.75">
      <c r="A343" s="10"/>
      <c r="B343" s="10"/>
      <c r="C343" s="10"/>
      <c r="D343" s="10"/>
      <c r="E343" s="10"/>
      <c r="F343" s="10"/>
      <c r="H343" s="10"/>
      <c r="I343" s="131"/>
      <c r="J343" s="14"/>
    </row>
    <row r="344" spans="1:10" ht="12.75">
      <c r="A344" s="10"/>
      <c r="B344" s="10"/>
      <c r="C344" s="10"/>
      <c r="D344" s="10"/>
      <c r="E344" s="10"/>
      <c r="F344" s="10"/>
      <c r="H344" s="10"/>
      <c r="I344" s="131"/>
      <c r="J344" s="14"/>
    </row>
    <row r="345" spans="1:10" ht="12.75">
      <c r="A345" s="10"/>
      <c r="B345" s="10"/>
      <c r="C345" s="10"/>
      <c r="D345" s="10"/>
      <c r="E345" s="10"/>
      <c r="F345" s="10"/>
      <c r="H345" s="10"/>
      <c r="I345" s="131"/>
      <c r="J345" s="14"/>
    </row>
    <row r="346" spans="1:10" ht="12.75">
      <c r="A346" s="10"/>
      <c r="B346" s="10"/>
      <c r="C346" s="10"/>
      <c r="D346" s="10"/>
      <c r="E346" s="10"/>
      <c r="F346" s="10"/>
      <c r="H346" s="10"/>
      <c r="I346" s="131"/>
      <c r="J346" s="14"/>
    </row>
    <row r="347" spans="1:10" ht="12.75">
      <c r="A347" s="10"/>
      <c r="B347" s="10"/>
      <c r="C347" s="10"/>
      <c r="D347" s="10"/>
      <c r="E347" s="10"/>
      <c r="F347" s="10"/>
      <c r="H347" s="10"/>
      <c r="I347" s="131"/>
      <c r="J347" s="14"/>
    </row>
    <row r="348" spans="1:10" ht="12.75">
      <c r="A348" s="10"/>
      <c r="B348" s="10"/>
      <c r="C348" s="10"/>
      <c r="D348" s="10"/>
      <c r="E348" s="10"/>
      <c r="F348" s="10"/>
      <c r="H348" s="10"/>
      <c r="I348" s="131"/>
      <c r="J348" s="14"/>
    </row>
    <row r="349" spans="1:10" ht="12.75">
      <c r="A349" s="10"/>
      <c r="B349" s="10"/>
      <c r="C349" s="10"/>
      <c r="D349" s="10"/>
      <c r="E349" s="10"/>
      <c r="F349" s="10"/>
      <c r="H349" s="10"/>
      <c r="I349" s="131"/>
      <c r="J349" s="14"/>
    </row>
    <row r="350" spans="1:10" ht="12.75">
      <c r="A350" s="10"/>
      <c r="B350" s="10"/>
      <c r="C350" s="10"/>
      <c r="D350" s="10"/>
      <c r="E350" s="10"/>
      <c r="F350" s="10"/>
      <c r="H350" s="10"/>
      <c r="I350" s="131"/>
      <c r="J350" s="14"/>
    </row>
    <row r="351" spans="1:10" ht="12.75">
      <c r="A351" s="10"/>
      <c r="B351" s="10"/>
      <c r="C351" s="10"/>
      <c r="D351" s="10"/>
      <c r="E351" s="10"/>
      <c r="F351" s="10"/>
      <c r="H351" s="10"/>
      <c r="I351" s="131"/>
      <c r="J351" s="14"/>
    </row>
    <row r="352" spans="1:10" ht="12.75">
      <c r="A352" s="10"/>
      <c r="B352" s="10"/>
      <c r="C352" s="10"/>
      <c r="D352" s="10"/>
      <c r="E352" s="10"/>
      <c r="F352" s="10"/>
      <c r="H352" s="10"/>
      <c r="I352" s="131"/>
      <c r="J352" s="14"/>
    </row>
    <row r="353" spans="1:10" ht="12.75">
      <c r="A353" s="10"/>
      <c r="B353" s="10"/>
      <c r="C353" s="10"/>
      <c r="D353" s="10"/>
      <c r="E353" s="10"/>
      <c r="F353" s="10"/>
      <c r="H353" s="10"/>
      <c r="I353" s="131"/>
      <c r="J353" s="14"/>
    </row>
    <row r="354" spans="1:10" ht="12.75">
      <c r="A354" s="10"/>
      <c r="B354" s="10"/>
      <c r="C354" s="10"/>
      <c r="D354" s="10"/>
      <c r="E354" s="10"/>
      <c r="F354" s="10"/>
      <c r="H354" s="10"/>
      <c r="I354" s="131"/>
      <c r="J354" s="14"/>
    </row>
    <row r="355" spans="1:10" ht="12.75">
      <c r="A355" s="10"/>
      <c r="B355" s="10"/>
      <c r="C355" s="10"/>
      <c r="D355" s="10"/>
      <c r="E355" s="10"/>
      <c r="F355" s="10"/>
      <c r="H355" s="10"/>
      <c r="I355" s="131"/>
      <c r="J355" s="14"/>
    </row>
    <row r="356" spans="1:10" ht="12.75">
      <c r="A356" s="10"/>
      <c r="B356" s="10"/>
      <c r="C356" s="10"/>
      <c r="D356" s="10"/>
      <c r="E356" s="10"/>
      <c r="F356" s="10"/>
      <c r="H356" s="10"/>
      <c r="I356" s="131"/>
      <c r="J356" s="14"/>
    </row>
    <row r="357" spans="1:10" ht="12.75">
      <c r="A357" s="10"/>
      <c r="B357" s="10"/>
      <c r="C357" s="10"/>
      <c r="D357" s="10"/>
      <c r="E357" s="10"/>
      <c r="F357" s="10"/>
      <c r="H357" s="10"/>
      <c r="I357" s="131"/>
      <c r="J357" s="14"/>
    </row>
    <row r="358" spans="1:10" ht="12.75">
      <c r="A358" s="10"/>
      <c r="B358" s="10"/>
      <c r="C358" s="10"/>
      <c r="D358" s="10"/>
      <c r="E358" s="10"/>
      <c r="F358" s="10"/>
      <c r="H358" s="10"/>
      <c r="I358" s="131"/>
      <c r="J358" s="14"/>
    </row>
    <row r="359" spans="1:10" ht="12.75">
      <c r="A359" s="10"/>
      <c r="B359" s="10"/>
      <c r="C359" s="10"/>
      <c r="D359" s="10"/>
      <c r="E359" s="10"/>
      <c r="F359" s="10"/>
      <c r="H359" s="10"/>
      <c r="I359" s="131"/>
      <c r="J359" s="14"/>
    </row>
    <row r="360" spans="1:10" ht="12.75">
      <c r="A360" s="10"/>
      <c r="B360" s="10"/>
      <c r="C360" s="10"/>
      <c r="D360" s="10"/>
      <c r="E360" s="10"/>
      <c r="F360" s="10"/>
      <c r="H360" s="10"/>
      <c r="I360" s="131"/>
      <c r="J360" s="14"/>
    </row>
    <row r="361" spans="1:10" ht="12.75">
      <c r="A361" s="10"/>
      <c r="B361" s="10"/>
      <c r="C361" s="10"/>
      <c r="D361" s="10"/>
      <c r="E361" s="10"/>
      <c r="F361" s="10"/>
      <c r="H361" s="10"/>
      <c r="I361" s="131"/>
      <c r="J361" s="14"/>
    </row>
    <row r="362" spans="1:10" ht="12.75">
      <c r="A362" s="10"/>
      <c r="B362" s="10"/>
      <c r="C362" s="10"/>
      <c r="D362" s="10"/>
      <c r="E362" s="10"/>
      <c r="F362" s="10"/>
      <c r="H362" s="10"/>
      <c r="I362" s="131"/>
      <c r="J362" s="14"/>
    </row>
    <row r="363" spans="1:10" ht="12.75">
      <c r="A363" s="10"/>
      <c r="B363" s="10"/>
      <c r="C363" s="10"/>
      <c r="D363" s="10"/>
      <c r="E363" s="10"/>
      <c r="F363" s="10"/>
      <c r="H363" s="10"/>
      <c r="I363" s="131"/>
      <c r="J363" s="14"/>
    </row>
    <row r="364" spans="1:10" ht="12.75">
      <c r="A364" s="10"/>
      <c r="B364" s="10"/>
      <c r="C364" s="10"/>
      <c r="D364" s="10"/>
      <c r="E364" s="10"/>
      <c r="F364" s="10"/>
      <c r="H364" s="10"/>
      <c r="I364" s="131"/>
      <c r="J364" s="14"/>
    </row>
    <row r="365" spans="1:10" ht="12.75">
      <c r="A365" s="10"/>
      <c r="B365" s="10"/>
      <c r="C365" s="10"/>
      <c r="D365" s="10"/>
      <c r="E365" s="10"/>
      <c r="F365" s="10"/>
      <c r="H365" s="10"/>
      <c r="I365" s="131"/>
      <c r="J365" s="14"/>
    </row>
    <row r="366" spans="1:10" ht="12.75">
      <c r="A366" s="10"/>
      <c r="B366" s="10"/>
      <c r="C366" s="10"/>
      <c r="D366" s="10"/>
      <c r="E366" s="10"/>
      <c r="F366" s="10"/>
      <c r="H366" s="10"/>
      <c r="I366" s="131"/>
      <c r="J366" s="14"/>
    </row>
    <row r="367" spans="1:10" ht="12.75">
      <c r="A367" s="10"/>
      <c r="B367" s="10"/>
      <c r="C367" s="10"/>
      <c r="D367" s="10"/>
      <c r="E367" s="10"/>
      <c r="F367" s="10"/>
      <c r="H367" s="10"/>
      <c r="I367" s="131"/>
      <c r="J367" s="14"/>
    </row>
    <row r="368" spans="1:10" ht="12.75">
      <c r="A368" s="10"/>
      <c r="B368" s="10"/>
      <c r="C368" s="10"/>
      <c r="D368" s="10"/>
      <c r="E368" s="10"/>
      <c r="F368" s="10"/>
      <c r="H368" s="10"/>
      <c r="I368" s="131"/>
      <c r="J368" s="14"/>
    </row>
    <row r="369" spans="1:10" ht="12.75">
      <c r="A369" s="10"/>
      <c r="B369" s="10"/>
      <c r="C369" s="10"/>
      <c r="D369" s="10"/>
      <c r="E369" s="10"/>
      <c r="F369" s="10"/>
      <c r="H369" s="10"/>
      <c r="I369" s="131"/>
      <c r="J369" s="14"/>
    </row>
    <row r="370" spans="1:10" ht="12.75">
      <c r="A370" s="10"/>
      <c r="B370" s="10"/>
      <c r="C370" s="10"/>
      <c r="D370" s="10"/>
      <c r="E370" s="10"/>
      <c r="F370" s="10"/>
      <c r="H370" s="10"/>
      <c r="I370" s="131"/>
      <c r="J370" s="14"/>
    </row>
    <row r="371" spans="1:10" ht="12.75">
      <c r="A371" s="10"/>
      <c r="B371" s="10"/>
      <c r="C371" s="10"/>
      <c r="D371" s="10"/>
      <c r="E371" s="10"/>
      <c r="F371" s="10"/>
      <c r="H371" s="10"/>
      <c r="I371" s="131"/>
      <c r="J371" s="14"/>
    </row>
    <row r="372" spans="1:10" ht="12.75">
      <c r="A372" s="10"/>
      <c r="B372" s="10"/>
      <c r="C372" s="10"/>
      <c r="D372" s="10"/>
      <c r="E372" s="10"/>
      <c r="F372" s="10"/>
      <c r="H372" s="10"/>
      <c r="I372" s="131"/>
      <c r="J372" s="14"/>
    </row>
    <row r="373" spans="1:10" ht="12.75">
      <c r="A373" s="10"/>
      <c r="B373" s="10"/>
      <c r="C373" s="10"/>
      <c r="D373" s="10"/>
      <c r="E373" s="10"/>
      <c r="F373" s="10"/>
      <c r="H373" s="10"/>
      <c r="I373" s="131"/>
      <c r="J373" s="14"/>
    </row>
    <row r="374" spans="1:10" ht="12.75">
      <c r="A374" s="10"/>
      <c r="B374" s="10"/>
      <c r="C374" s="10"/>
      <c r="D374" s="10"/>
      <c r="E374" s="10"/>
      <c r="F374" s="10"/>
      <c r="H374" s="10"/>
      <c r="I374" s="131"/>
      <c r="J374" s="14"/>
    </row>
    <row r="375" spans="1:10" ht="12.75">
      <c r="A375" s="10"/>
      <c r="B375" s="10"/>
      <c r="C375" s="10"/>
      <c r="D375" s="10"/>
      <c r="E375" s="10"/>
      <c r="F375" s="10"/>
      <c r="H375" s="10"/>
      <c r="I375" s="131"/>
      <c r="J375" s="14"/>
    </row>
    <row r="376" spans="1:10" ht="12.75">
      <c r="A376" s="10"/>
      <c r="B376" s="10"/>
      <c r="C376" s="10"/>
      <c r="D376" s="10"/>
      <c r="E376" s="10"/>
      <c r="F376" s="10"/>
      <c r="H376" s="10"/>
      <c r="I376" s="131"/>
      <c r="J376" s="14"/>
    </row>
    <row r="377" spans="1:10" ht="12.75">
      <c r="A377" s="10"/>
      <c r="B377" s="10"/>
      <c r="C377" s="10"/>
      <c r="D377" s="10"/>
      <c r="E377" s="10"/>
      <c r="F377" s="10"/>
      <c r="H377" s="10"/>
      <c r="I377" s="131"/>
      <c r="J377" s="14"/>
    </row>
    <row r="378" spans="1:10" ht="12.75">
      <c r="A378" s="10"/>
      <c r="B378" s="10"/>
      <c r="C378" s="10"/>
      <c r="D378" s="10"/>
      <c r="E378" s="10"/>
      <c r="F378" s="10"/>
      <c r="H378" s="10"/>
      <c r="I378" s="131"/>
      <c r="J378" s="14"/>
    </row>
    <row r="379" spans="1:10" ht="12.75">
      <c r="A379" s="10"/>
      <c r="B379" s="10"/>
      <c r="C379" s="10"/>
      <c r="D379" s="10"/>
      <c r="E379" s="10"/>
      <c r="F379" s="10"/>
      <c r="H379" s="10"/>
      <c r="I379" s="131"/>
      <c r="J379" s="14"/>
    </row>
    <row r="380" spans="1:10" ht="12.75">
      <c r="A380" s="10"/>
      <c r="B380" s="10"/>
      <c r="C380" s="10"/>
      <c r="D380" s="10"/>
      <c r="E380" s="10"/>
      <c r="F380" s="10"/>
      <c r="H380" s="10"/>
      <c r="I380" s="131"/>
      <c r="J380" s="14"/>
    </row>
    <row r="381" spans="1:10" ht="12.75">
      <c r="A381" s="10"/>
      <c r="B381" s="10"/>
      <c r="C381" s="10"/>
      <c r="D381" s="10"/>
      <c r="E381" s="10"/>
      <c r="F381" s="10"/>
      <c r="H381" s="10"/>
      <c r="I381" s="131"/>
      <c r="J381" s="14"/>
    </row>
    <row r="382" spans="1:10" ht="12.75">
      <c r="A382" s="10"/>
      <c r="B382" s="10"/>
      <c r="C382" s="10"/>
      <c r="D382" s="10"/>
      <c r="E382" s="10"/>
      <c r="F382" s="10"/>
      <c r="H382" s="10"/>
      <c r="I382" s="131"/>
      <c r="J382" s="14"/>
    </row>
    <row r="383" spans="1:10" ht="12.75">
      <c r="A383" s="10"/>
      <c r="B383" s="10"/>
      <c r="C383" s="10"/>
      <c r="D383" s="10"/>
      <c r="E383" s="10"/>
      <c r="F383" s="10"/>
      <c r="H383" s="10"/>
      <c r="I383" s="131"/>
      <c r="J383" s="14"/>
    </row>
    <row r="384" spans="1:10" ht="12.75">
      <c r="A384" s="10"/>
      <c r="B384" s="10"/>
      <c r="C384" s="10"/>
      <c r="D384" s="10"/>
      <c r="E384" s="10"/>
      <c r="F384" s="10"/>
      <c r="H384" s="10"/>
      <c r="I384" s="131"/>
      <c r="J384" s="14"/>
    </row>
    <row r="385" spans="1:10" ht="12.75">
      <c r="A385" s="10"/>
      <c r="B385" s="10"/>
      <c r="C385" s="10"/>
      <c r="D385" s="10"/>
      <c r="E385" s="10"/>
      <c r="F385" s="10"/>
      <c r="H385" s="10"/>
      <c r="I385" s="131"/>
      <c r="J385" s="14"/>
    </row>
    <row r="386" spans="1:10" ht="12.75">
      <c r="A386" s="10"/>
      <c r="B386" s="10"/>
      <c r="C386" s="10"/>
      <c r="D386" s="10"/>
      <c r="E386" s="10"/>
      <c r="F386" s="10"/>
      <c r="H386" s="10"/>
      <c r="I386" s="131"/>
      <c r="J386" s="14"/>
    </row>
    <row r="387" spans="1:10" ht="12.75">
      <c r="A387" s="10"/>
      <c r="B387" s="10"/>
      <c r="C387" s="10"/>
      <c r="D387" s="10"/>
      <c r="E387" s="10"/>
      <c r="F387" s="10"/>
      <c r="H387" s="10"/>
      <c r="I387" s="131"/>
      <c r="J387" s="14"/>
    </row>
    <row r="388" spans="1:10" ht="12.75">
      <c r="A388" s="10"/>
      <c r="B388" s="10"/>
      <c r="C388" s="10"/>
      <c r="D388" s="10"/>
      <c r="E388" s="10"/>
      <c r="F388" s="10"/>
      <c r="H388" s="10"/>
      <c r="I388" s="131"/>
      <c r="J388" s="14"/>
    </row>
    <row r="389" spans="1:10" ht="12.75">
      <c r="A389" s="10"/>
      <c r="B389" s="10"/>
      <c r="C389" s="10"/>
      <c r="D389" s="10"/>
      <c r="E389" s="10"/>
      <c r="F389" s="10"/>
      <c r="H389" s="10"/>
      <c r="I389" s="131"/>
      <c r="J389" s="14"/>
    </row>
    <row r="390" spans="1:10" ht="12.75">
      <c r="A390" s="10"/>
      <c r="B390" s="10"/>
      <c r="C390" s="10"/>
      <c r="D390" s="10"/>
      <c r="E390" s="10"/>
      <c r="F390" s="10"/>
      <c r="H390" s="10"/>
      <c r="I390" s="131"/>
      <c r="J390" s="14"/>
    </row>
    <row r="391" spans="1:10" ht="12.75">
      <c r="A391" s="10"/>
      <c r="B391" s="10"/>
      <c r="C391" s="10"/>
      <c r="D391" s="10"/>
      <c r="E391" s="10"/>
      <c r="F391" s="10"/>
      <c r="H391" s="10"/>
      <c r="I391" s="131"/>
      <c r="J391" s="14"/>
    </row>
    <row r="392" spans="1:10" ht="12.75">
      <c r="A392" s="10"/>
      <c r="B392" s="10"/>
      <c r="C392" s="10"/>
      <c r="D392" s="10"/>
      <c r="E392" s="10"/>
      <c r="F392" s="10"/>
      <c r="H392" s="10"/>
      <c r="I392" s="131"/>
      <c r="J392" s="14"/>
    </row>
    <row r="393" spans="1:10" ht="12.75">
      <c r="A393" s="10"/>
      <c r="B393" s="10"/>
      <c r="C393" s="10"/>
      <c r="D393" s="10"/>
      <c r="E393" s="10"/>
      <c r="F393" s="10"/>
      <c r="H393" s="10"/>
      <c r="I393" s="131"/>
      <c r="J393" s="14"/>
    </row>
    <row r="394" spans="1:10" ht="12.75">
      <c r="A394" s="10"/>
      <c r="B394" s="10"/>
      <c r="C394" s="10"/>
      <c r="D394" s="10"/>
      <c r="E394" s="10"/>
      <c r="F394" s="10"/>
      <c r="H394" s="10"/>
      <c r="I394" s="131"/>
      <c r="J394" s="14"/>
    </row>
    <row r="395" spans="1:10" ht="12.75">
      <c r="A395" s="10"/>
      <c r="B395" s="10"/>
      <c r="C395" s="10"/>
      <c r="D395" s="10"/>
      <c r="E395" s="10"/>
      <c r="F395" s="10"/>
      <c r="H395" s="10"/>
      <c r="I395" s="131"/>
      <c r="J395" s="14"/>
    </row>
    <row r="396" spans="1:10" ht="12.75">
      <c r="A396" s="10"/>
      <c r="B396" s="10"/>
      <c r="C396" s="10"/>
      <c r="D396" s="10"/>
      <c r="E396" s="10"/>
      <c r="F396" s="10"/>
      <c r="H396" s="10"/>
      <c r="I396" s="131"/>
      <c r="J396" s="14"/>
    </row>
    <row r="397" spans="1:10" ht="12.75">
      <c r="A397" s="10"/>
      <c r="B397" s="10"/>
      <c r="C397" s="10"/>
      <c r="D397" s="10"/>
      <c r="E397" s="10"/>
      <c r="F397" s="10"/>
      <c r="H397" s="10"/>
      <c r="I397" s="131"/>
      <c r="J397" s="14"/>
    </row>
    <row r="398" spans="1:10" ht="12.75">
      <c r="A398" s="10"/>
      <c r="B398" s="10"/>
      <c r="C398" s="10"/>
      <c r="D398" s="10"/>
      <c r="E398" s="10"/>
      <c r="F398" s="10"/>
      <c r="H398" s="10"/>
      <c r="I398" s="131"/>
      <c r="J398" s="14"/>
    </row>
    <row r="399" spans="1:10" ht="12.75">
      <c r="A399" s="10"/>
      <c r="B399" s="10"/>
      <c r="C399" s="10"/>
      <c r="D399" s="10"/>
      <c r="E399" s="10"/>
      <c r="F399" s="10"/>
      <c r="H399" s="10"/>
      <c r="I399" s="131"/>
      <c r="J399" s="14"/>
    </row>
    <row r="400" spans="1:10" ht="12.75">
      <c r="A400" s="10"/>
      <c r="B400" s="10"/>
      <c r="C400" s="10"/>
      <c r="D400" s="10"/>
      <c r="E400" s="10"/>
      <c r="F400" s="10"/>
      <c r="H400" s="10"/>
      <c r="I400" s="131"/>
      <c r="J400" s="14"/>
    </row>
    <row r="401" spans="1:10" ht="12.75">
      <c r="A401" s="10"/>
      <c r="B401" s="10"/>
      <c r="C401" s="10"/>
      <c r="D401" s="10"/>
      <c r="E401" s="10"/>
      <c r="F401" s="10"/>
      <c r="H401" s="10"/>
      <c r="I401" s="131"/>
      <c r="J401" s="14"/>
    </row>
    <row r="402" spans="1:10" ht="12.75">
      <c r="A402" s="10"/>
      <c r="B402" s="10"/>
      <c r="C402" s="10"/>
      <c r="D402" s="10"/>
      <c r="E402" s="10"/>
      <c r="F402" s="10"/>
      <c r="H402" s="10"/>
      <c r="I402" s="131"/>
      <c r="J402" s="14"/>
    </row>
    <row r="403" spans="1:10" ht="12.75">
      <c r="A403" s="10"/>
      <c r="B403" s="10"/>
      <c r="C403" s="10"/>
      <c r="D403" s="10"/>
      <c r="E403" s="10"/>
      <c r="F403" s="10"/>
      <c r="H403" s="10"/>
      <c r="I403" s="131"/>
      <c r="J403" s="14"/>
    </row>
    <row r="404" spans="1:10" ht="12.75">
      <c r="A404" s="10"/>
      <c r="B404" s="10"/>
      <c r="C404" s="10"/>
      <c r="D404" s="10"/>
      <c r="E404" s="10"/>
      <c r="F404" s="10"/>
      <c r="H404" s="10"/>
      <c r="I404" s="131"/>
      <c r="J404" s="14"/>
    </row>
    <row r="405" spans="1:10" ht="12.75">
      <c r="A405" s="10"/>
      <c r="B405" s="10"/>
      <c r="C405" s="10"/>
      <c r="D405" s="10"/>
      <c r="E405" s="10"/>
      <c r="F405" s="10"/>
      <c r="H405" s="10"/>
      <c r="I405" s="131"/>
      <c r="J405" s="14"/>
    </row>
    <row r="406" spans="1:10" ht="12.75">
      <c r="A406" s="10"/>
      <c r="B406" s="10"/>
      <c r="C406" s="10"/>
      <c r="D406" s="10"/>
      <c r="E406" s="10"/>
      <c r="F406" s="10"/>
      <c r="H406" s="10"/>
      <c r="I406" s="131"/>
      <c r="J406" s="14"/>
    </row>
    <row r="407" spans="1:10" ht="12.75">
      <c r="A407" s="10"/>
      <c r="B407" s="10"/>
      <c r="C407" s="10"/>
      <c r="D407" s="10"/>
      <c r="E407" s="10"/>
      <c r="F407" s="10"/>
      <c r="H407" s="10"/>
      <c r="I407" s="131"/>
      <c r="J407" s="14"/>
    </row>
    <row r="408" spans="1:10" ht="12.75">
      <c r="A408" s="10"/>
      <c r="B408" s="10"/>
      <c r="C408" s="10"/>
      <c r="D408" s="10"/>
      <c r="E408" s="10"/>
      <c r="F408" s="10"/>
      <c r="H408" s="10"/>
      <c r="I408" s="131"/>
      <c r="J408" s="14"/>
    </row>
    <row r="409" spans="1:10" ht="12.75">
      <c r="A409" s="10"/>
      <c r="B409" s="10"/>
      <c r="C409" s="10"/>
      <c r="D409" s="10"/>
      <c r="E409" s="10"/>
      <c r="F409" s="10"/>
      <c r="H409" s="10"/>
      <c r="I409" s="131"/>
      <c r="J409" s="14"/>
    </row>
    <row r="410" spans="1:10" ht="12.75">
      <c r="A410" s="10"/>
      <c r="B410" s="10"/>
      <c r="C410" s="10"/>
      <c r="D410" s="10"/>
      <c r="E410" s="10"/>
      <c r="F410" s="10"/>
      <c r="H410" s="10"/>
      <c r="I410" s="131"/>
      <c r="J410" s="14"/>
    </row>
    <row r="411" spans="1:10" ht="12.75">
      <c r="A411" s="10"/>
      <c r="B411" s="10"/>
      <c r="C411" s="10"/>
      <c r="D411" s="10"/>
      <c r="E411" s="10"/>
      <c r="F411" s="10"/>
      <c r="H411" s="10"/>
      <c r="I411" s="131"/>
      <c r="J411" s="14"/>
    </row>
    <row r="412" spans="1:10" ht="12.75">
      <c r="A412" s="10"/>
      <c r="B412" s="10"/>
      <c r="C412" s="10"/>
      <c r="D412" s="10"/>
      <c r="E412" s="10"/>
      <c r="F412" s="10"/>
      <c r="H412" s="10"/>
      <c r="I412" s="131"/>
      <c r="J412" s="14"/>
    </row>
    <row r="413" spans="1:10" ht="12.75">
      <c r="A413" s="10"/>
      <c r="B413" s="10"/>
      <c r="C413" s="10"/>
      <c r="D413" s="10"/>
      <c r="E413" s="10"/>
      <c r="F413" s="10"/>
      <c r="H413" s="10"/>
      <c r="I413" s="131"/>
      <c r="J413" s="14"/>
    </row>
    <row r="414" spans="1:10" ht="12.75">
      <c r="A414" s="10"/>
      <c r="B414" s="10"/>
      <c r="C414" s="10"/>
      <c r="D414" s="10"/>
      <c r="E414" s="10"/>
      <c r="F414" s="10"/>
      <c r="H414" s="10"/>
      <c r="I414" s="131"/>
      <c r="J414" s="14"/>
    </row>
    <row r="415" spans="1:10" ht="12.75">
      <c r="A415" s="10"/>
      <c r="B415" s="10"/>
      <c r="C415" s="10"/>
      <c r="D415" s="10"/>
      <c r="E415" s="10"/>
      <c r="F415" s="10"/>
      <c r="H415" s="10"/>
      <c r="I415" s="131"/>
      <c r="J415" s="14"/>
    </row>
    <row r="416" spans="1:10" ht="12.75">
      <c r="A416" s="10"/>
      <c r="B416" s="10"/>
      <c r="C416" s="10"/>
      <c r="D416" s="10"/>
      <c r="E416" s="10"/>
      <c r="F416" s="10"/>
      <c r="H416" s="10"/>
      <c r="I416" s="131"/>
      <c r="J416" s="14"/>
    </row>
    <row r="417" spans="1:10" ht="12.75">
      <c r="A417" s="10"/>
      <c r="B417" s="10"/>
      <c r="C417" s="10"/>
      <c r="D417" s="10"/>
      <c r="E417" s="10"/>
      <c r="F417" s="10"/>
      <c r="H417" s="10"/>
      <c r="I417" s="131"/>
      <c r="J417" s="14"/>
    </row>
    <row r="418" spans="1:10" ht="12.75">
      <c r="A418" s="10"/>
      <c r="B418" s="10"/>
      <c r="C418" s="10"/>
      <c r="D418" s="10"/>
      <c r="E418" s="10"/>
      <c r="F418" s="10"/>
      <c r="H418" s="10"/>
      <c r="I418" s="131"/>
      <c r="J418" s="14"/>
    </row>
    <row r="419" spans="1:10" ht="12.75">
      <c r="A419" s="10"/>
      <c r="B419" s="10"/>
      <c r="C419" s="10"/>
      <c r="D419" s="10"/>
      <c r="E419" s="10"/>
      <c r="F419" s="10"/>
      <c r="H419" s="10"/>
      <c r="I419" s="131"/>
      <c r="J419" s="14"/>
    </row>
    <row r="420" spans="1:10" ht="12.75">
      <c r="A420" s="10"/>
      <c r="B420" s="10"/>
      <c r="C420" s="10"/>
      <c r="D420" s="10"/>
      <c r="E420" s="10"/>
      <c r="F420" s="10"/>
      <c r="H420" s="10"/>
      <c r="I420" s="131"/>
      <c r="J420" s="14"/>
    </row>
    <row r="421" spans="1:10" ht="12.75">
      <c r="A421" s="10"/>
      <c r="B421" s="10"/>
      <c r="C421" s="10"/>
      <c r="D421" s="10"/>
      <c r="E421" s="10"/>
      <c r="F421" s="10"/>
      <c r="H421" s="10"/>
      <c r="I421" s="131"/>
      <c r="J421" s="14"/>
    </row>
    <row r="422" spans="1:10" ht="12.75">
      <c r="A422" s="10"/>
      <c r="B422" s="10"/>
      <c r="C422" s="10"/>
      <c r="D422" s="10"/>
      <c r="E422" s="10"/>
      <c r="F422" s="10"/>
      <c r="H422" s="10"/>
      <c r="I422" s="131"/>
      <c r="J422" s="14"/>
    </row>
    <row r="423" spans="1:10" ht="12.75">
      <c r="A423" s="10"/>
      <c r="B423" s="10"/>
      <c r="C423" s="10"/>
      <c r="D423" s="10"/>
      <c r="E423" s="10"/>
      <c r="F423" s="10"/>
      <c r="H423" s="10"/>
      <c r="I423" s="131"/>
      <c r="J423" s="14"/>
    </row>
    <row r="424" spans="1:10" ht="12.75">
      <c r="A424" s="10"/>
      <c r="B424" s="10"/>
      <c r="C424" s="10"/>
      <c r="D424" s="10"/>
      <c r="E424" s="10"/>
      <c r="F424" s="10"/>
      <c r="H424" s="10"/>
      <c r="I424" s="131"/>
      <c r="J424" s="14"/>
    </row>
    <row r="425" spans="1:10" ht="12.75">
      <c r="A425" s="10"/>
      <c r="B425" s="10"/>
      <c r="C425" s="10"/>
      <c r="D425" s="10"/>
      <c r="E425" s="10"/>
      <c r="F425" s="10"/>
      <c r="H425" s="10"/>
      <c r="I425" s="131"/>
      <c r="J425" s="14"/>
    </row>
    <row r="426" spans="1:10" ht="12.75">
      <c r="A426" s="10"/>
      <c r="B426" s="10"/>
      <c r="C426" s="10"/>
      <c r="D426" s="10"/>
      <c r="E426" s="10"/>
      <c r="F426" s="10"/>
      <c r="H426" s="10"/>
      <c r="I426" s="131"/>
      <c r="J426" s="14"/>
    </row>
    <row r="427" spans="1:10" ht="12.75">
      <c r="A427" s="10"/>
      <c r="B427" s="10"/>
      <c r="C427" s="10"/>
      <c r="D427" s="10"/>
      <c r="E427" s="10"/>
      <c r="F427" s="10"/>
      <c r="H427" s="10"/>
      <c r="I427" s="131"/>
      <c r="J427" s="14"/>
    </row>
    <row r="428" spans="1:10" ht="12.75">
      <c r="A428" s="10"/>
      <c r="B428" s="10"/>
      <c r="C428" s="10"/>
      <c r="D428" s="10"/>
      <c r="E428" s="10"/>
      <c r="F428" s="10"/>
      <c r="H428" s="10"/>
      <c r="I428" s="131"/>
      <c r="J428" s="14"/>
    </row>
    <row r="429" spans="1:10" ht="12.75">
      <c r="A429" s="10"/>
      <c r="B429" s="10"/>
      <c r="C429" s="10"/>
      <c r="D429" s="10"/>
      <c r="E429" s="10"/>
      <c r="F429" s="10"/>
      <c r="H429" s="10"/>
      <c r="I429" s="131"/>
      <c r="J429" s="14"/>
    </row>
    <row r="430" spans="1:10" ht="12.75">
      <c r="A430" s="10"/>
      <c r="B430" s="10"/>
      <c r="C430" s="10"/>
      <c r="D430" s="10"/>
      <c r="E430" s="10"/>
      <c r="F430" s="10"/>
      <c r="H430" s="10"/>
      <c r="I430" s="131"/>
      <c r="J430" s="14"/>
    </row>
    <row r="431" spans="1:10" ht="12.75">
      <c r="A431" s="10"/>
      <c r="B431" s="10"/>
      <c r="C431" s="10"/>
      <c r="D431" s="10"/>
      <c r="E431" s="10"/>
      <c r="F431" s="10"/>
      <c r="H431" s="10"/>
      <c r="I431" s="131"/>
      <c r="J431" s="14"/>
    </row>
    <row r="432" spans="1:10" ht="12.75">
      <c r="A432" s="10"/>
      <c r="B432" s="10"/>
      <c r="C432" s="10"/>
      <c r="D432" s="10"/>
      <c r="E432" s="10"/>
      <c r="F432" s="10"/>
      <c r="H432" s="10"/>
      <c r="I432" s="131"/>
      <c r="J432" s="14"/>
    </row>
    <row r="433" spans="1:10" ht="12.75">
      <c r="A433" s="10"/>
      <c r="B433" s="10"/>
      <c r="C433" s="10"/>
      <c r="D433" s="10"/>
      <c r="E433" s="10"/>
      <c r="F433" s="10"/>
      <c r="H433" s="10"/>
      <c r="I433" s="131"/>
      <c r="J433" s="14"/>
    </row>
    <row r="434" spans="1:10" ht="12.75">
      <c r="A434" s="10"/>
      <c r="B434" s="10"/>
      <c r="C434" s="10"/>
      <c r="D434" s="10"/>
      <c r="E434" s="10"/>
      <c r="F434" s="10"/>
      <c r="H434" s="10"/>
      <c r="I434" s="131"/>
      <c r="J434" s="14"/>
    </row>
    <row r="435" spans="1:10" ht="12.75">
      <c r="A435" s="10"/>
      <c r="B435" s="10"/>
      <c r="C435" s="10"/>
      <c r="D435" s="10"/>
      <c r="E435" s="10"/>
      <c r="F435" s="10"/>
      <c r="H435" s="10"/>
      <c r="I435" s="131"/>
      <c r="J435" s="14"/>
    </row>
    <row r="436" spans="1:10" ht="12.75">
      <c r="A436" s="10"/>
      <c r="B436" s="10"/>
      <c r="C436" s="10"/>
      <c r="D436" s="10"/>
      <c r="E436" s="10"/>
      <c r="F436" s="10"/>
      <c r="H436" s="10"/>
      <c r="I436" s="131"/>
      <c r="J436" s="14"/>
    </row>
    <row r="437" spans="1:10" ht="12.75">
      <c r="A437" s="10"/>
      <c r="B437" s="10"/>
      <c r="C437" s="10"/>
      <c r="D437" s="10"/>
      <c r="E437" s="10"/>
      <c r="F437" s="10"/>
      <c r="H437" s="10"/>
      <c r="I437" s="131"/>
      <c r="J437" s="14"/>
    </row>
    <row r="438" spans="1:10" ht="12.75">
      <c r="A438" s="10"/>
      <c r="B438" s="10"/>
      <c r="C438" s="10"/>
      <c r="D438" s="10"/>
      <c r="E438" s="10"/>
      <c r="F438" s="10"/>
      <c r="H438" s="10"/>
      <c r="I438" s="131"/>
      <c r="J438" s="14"/>
    </row>
    <row r="439" spans="1:10" ht="12.75">
      <c r="A439" s="10"/>
      <c r="B439" s="10"/>
      <c r="C439" s="10"/>
      <c r="D439" s="10"/>
      <c r="E439" s="10"/>
      <c r="F439" s="10"/>
      <c r="H439" s="10"/>
      <c r="I439" s="131"/>
      <c r="J439" s="14"/>
    </row>
    <row r="440" spans="1:10" ht="12.75">
      <c r="A440" s="10"/>
      <c r="B440" s="10"/>
      <c r="C440" s="10"/>
      <c r="D440" s="10"/>
      <c r="E440" s="10"/>
      <c r="F440" s="10"/>
      <c r="H440" s="10"/>
      <c r="I440" s="131"/>
      <c r="J440" s="14"/>
    </row>
    <row r="441" spans="1:10" ht="12.75">
      <c r="A441" s="10"/>
      <c r="B441" s="10"/>
      <c r="C441" s="10"/>
      <c r="D441" s="10"/>
      <c r="E441" s="10"/>
      <c r="F441" s="10"/>
      <c r="H441" s="10"/>
      <c r="I441" s="131"/>
      <c r="J441" s="14"/>
    </row>
    <row r="442" spans="1:10" ht="12.75">
      <c r="A442" s="10"/>
      <c r="B442" s="10"/>
      <c r="C442" s="10"/>
      <c r="D442" s="10"/>
      <c r="E442" s="10"/>
      <c r="F442" s="10"/>
      <c r="H442" s="10"/>
      <c r="I442" s="131"/>
      <c r="J442" s="14"/>
    </row>
    <row r="443" spans="1:10" ht="12.75">
      <c r="A443" s="10"/>
      <c r="B443" s="10"/>
      <c r="C443" s="10"/>
      <c r="D443" s="10"/>
      <c r="E443" s="10"/>
      <c r="F443" s="10"/>
      <c r="H443" s="10"/>
      <c r="I443" s="131"/>
      <c r="J443" s="14"/>
    </row>
    <row r="444" spans="1:10" ht="12.75">
      <c r="A444" s="10"/>
      <c r="B444" s="10"/>
      <c r="C444" s="10"/>
      <c r="D444" s="10"/>
      <c r="E444" s="10"/>
      <c r="F444" s="10"/>
      <c r="H444" s="10"/>
      <c r="I444" s="131"/>
      <c r="J444" s="14"/>
    </row>
    <row r="445" spans="1:10" ht="12.75">
      <c r="A445" s="10"/>
      <c r="B445" s="10"/>
      <c r="C445" s="10"/>
      <c r="D445" s="10"/>
      <c r="E445" s="10"/>
      <c r="F445" s="10"/>
      <c r="H445" s="10"/>
      <c r="I445" s="131"/>
      <c r="J445" s="14"/>
    </row>
    <row r="446" spans="1:10" ht="12.75">
      <c r="A446" s="10"/>
      <c r="B446" s="10"/>
      <c r="C446" s="10"/>
      <c r="D446" s="10"/>
      <c r="E446" s="10"/>
      <c r="F446" s="10"/>
      <c r="H446" s="10"/>
      <c r="I446" s="131"/>
      <c r="J446" s="14"/>
    </row>
    <row r="447" spans="1:10" ht="12.75">
      <c r="A447" s="10"/>
      <c r="B447" s="10"/>
      <c r="C447" s="10"/>
      <c r="D447" s="10"/>
      <c r="E447" s="10"/>
      <c r="F447" s="10"/>
      <c r="H447" s="10"/>
      <c r="I447" s="131"/>
      <c r="J447" s="14"/>
    </row>
    <row r="448" spans="1:10" ht="12.75">
      <c r="A448" s="10"/>
      <c r="B448" s="10"/>
      <c r="C448" s="10"/>
      <c r="D448" s="10"/>
      <c r="E448" s="10"/>
      <c r="F448" s="10"/>
      <c r="H448" s="10"/>
      <c r="I448" s="131"/>
      <c r="J448" s="14"/>
    </row>
    <row r="449" spans="1:10" ht="12.75">
      <c r="A449" s="10"/>
      <c r="B449" s="10"/>
      <c r="C449" s="10"/>
      <c r="D449" s="10"/>
      <c r="E449" s="10"/>
      <c r="F449" s="10"/>
      <c r="H449" s="10"/>
      <c r="I449" s="131"/>
      <c r="J449" s="14"/>
    </row>
    <row r="450" spans="1:10" ht="12.75">
      <c r="A450" s="10"/>
      <c r="B450" s="10"/>
      <c r="C450" s="10"/>
      <c r="D450" s="10"/>
      <c r="E450" s="10"/>
      <c r="F450" s="10"/>
      <c r="H450" s="10"/>
      <c r="I450" s="131"/>
      <c r="J450" s="14"/>
    </row>
    <row r="451" spans="1:10" ht="12.75">
      <c r="A451" s="10"/>
      <c r="B451" s="10"/>
      <c r="C451" s="10"/>
      <c r="D451" s="10"/>
      <c r="E451" s="10"/>
      <c r="F451" s="10"/>
      <c r="H451" s="10"/>
      <c r="I451" s="131"/>
      <c r="J451" s="14"/>
    </row>
    <row r="452" spans="1:10" ht="12.75">
      <c r="A452" s="10"/>
      <c r="B452" s="10"/>
      <c r="C452" s="10"/>
      <c r="D452" s="10"/>
      <c r="E452" s="10"/>
      <c r="F452" s="10"/>
      <c r="H452" s="10"/>
      <c r="I452" s="131"/>
      <c r="J452" s="14"/>
    </row>
    <row r="453" spans="1:10" ht="12.75">
      <c r="A453" s="10"/>
      <c r="B453" s="10"/>
      <c r="C453" s="10"/>
      <c r="D453" s="10"/>
      <c r="E453" s="10"/>
      <c r="F453" s="10"/>
      <c r="H453" s="10"/>
      <c r="I453" s="131"/>
      <c r="J453" s="14"/>
    </row>
    <row r="454" spans="1:10" ht="12.75">
      <c r="A454" s="10"/>
      <c r="B454" s="10"/>
      <c r="C454" s="10"/>
      <c r="D454" s="10"/>
      <c r="E454" s="10"/>
      <c r="F454" s="10"/>
      <c r="H454" s="10"/>
      <c r="I454" s="131"/>
      <c r="J454" s="14"/>
    </row>
    <row r="455" spans="1:10" ht="12.75">
      <c r="A455" s="10"/>
      <c r="B455" s="10"/>
      <c r="C455" s="10"/>
      <c r="D455" s="10"/>
      <c r="E455" s="10"/>
      <c r="F455" s="10"/>
      <c r="H455" s="10"/>
      <c r="I455" s="131"/>
      <c r="J455" s="14"/>
    </row>
    <row r="456" spans="1:10" ht="12.75">
      <c r="A456" s="10"/>
      <c r="B456" s="10"/>
      <c r="C456" s="10"/>
      <c r="D456" s="10"/>
      <c r="E456" s="10"/>
      <c r="F456" s="10"/>
      <c r="H456" s="10"/>
      <c r="I456" s="131"/>
      <c r="J456" s="14"/>
    </row>
    <row r="457" spans="1:10" ht="12.75">
      <c r="A457" s="10"/>
      <c r="B457" s="10"/>
      <c r="C457" s="10"/>
      <c r="D457" s="10"/>
      <c r="E457" s="10"/>
      <c r="F457" s="10"/>
      <c r="H457" s="10"/>
      <c r="I457" s="131"/>
      <c r="J457" s="14"/>
    </row>
    <row r="458" spans="1:10" ht="12.75">
      <c r="A458" s="10"/>
      <c r="B458" s="10"/>
      <c r="C458" s="10"/>
      <c r="D458" s="10"/>
      <c r="E458" s="10"/>
      <c r="F458" s="10"/>
      <c r="H458" s="10"/>
      <c r="I458" s="131"/>
      <c r="J458" s="14"/>
    </row>
    <row r="459" spans="1:10" ht="12.75">
      <c r="A459" s="10"/>
      <c r="B459" s="10"/>
      <c r="C459" s="10"/>
      <c r="D459" s="10"/>
      <c r="E459" s="10"/>
      <c r="F459" s="10"/>
      <c r="H459" s="10"/>
      <c r="I459" s="131"/>
      <c r="J459" s="14"/>
    </row>
    <row r="460" spans="1:10" ht="12.75">
      <c r="A460" s="10"/>
      <c r="B460" s="10"/>
      <c r="C460" s="10"/>
      <c r="D460" s="10"/>
      <c r="E460" s="10"/>
      <c r="F460" s="10"/>
      <c r="H460" s="10"/>
      <c r="I460" s="131"/>
      <c r="J460" s="14"/>
    </row>
    <row r="461" spans="1:10" ht="12.75">
      <c r="A461" s="10"/>
      <c r="B461" s="10"/>
      <c r="C461" s="10"/>
      <c r="D461" s="10"/>
      <c r="E461" s="10"/>
      <c r="F461" s="10"/>
      <c r="H461" s="10"/>
      <c r="I461" s="131"/>
      <c r="J461" s="14"/>
    </row>
    <row r="462" spans="1:10" ht="12.75">
      <c r="A462" s="10"/>
      <c r="B462" s="10"/>
      <c r="C462" s="10"/>
      <c r="D462" s="10"/>
      <c r="E462" s="10"/>
      <c r="F462" s="10"/>
      <c r="H462" s="10"/>
      <c r="I462" s="131"/>
      <c r="J462" s="14"/>
    </row>
    <row r="463" spans="1:10" ht="12.75">
      <c r="A463" s="10"/>
      <c r="B463" s="10"/>
      <c r="C463" s="10"/>
      <c r="D463" s="10"/>
      <c r="E463" s="10"/>
      <c r="F463" s="10"/>
      <c r="H463" s="10"/>
      <c r="I463" s="131"/>
      <c r="J463" s="14"/>
    </row>
    <row r="464" spans="1:10" ht="12.75">
      <c r="A464" s="10"/>
      <c r="B464" s="10"/>
      <c r="C464" s="10"/>
      <c r="D464" s="10"/>
      <c r="E464" s="10"/>
      <c r="F464" s="10"/>
      <c r="H464" s="10"/>
      <c r="I464" s="131"/>
      <c r="J464" s="14"/>
    </row>
    <row r="465" spans="1:10" ht="12.75">
      <c r="A465" s="10"/>
      <c r="B465" s="10"/>
      <c r="C465" s="10"/>
      <c r="D465" s="10"/>
      <c r="E465" s="10"/>
      <c r="F465" s="10"/>
      <c r="H465" s="10"/>
      <c r="I465" s="131"/>
      <c r="J465" s="14"/>
    </row>
    <row r="466" spans="1:10" ht="12.75">
      <c r="A466" s="10"/>
      <c r="B466" s="10"/>
      <c r="C466" s="10"/>
      <c r="D466" s="10"/>
      <c r="E466" s="10"/>
      <c r="F466" s="10"/>
      <c r="H466" s="10"/>
      <c r="I466" s="131"/>
      <c r="J466" s="14"/>
    </row>
    <row r="467" spans="1:10" ht="12.75">
      <c r="A467" s="10"/>
      <c r="B467" s="10"/>
      <c r="C467" s="10"/>
      <c r="D467" s="10"/>
      <c r="E467" s="10"/>
      <c r="F467" s="10"/>
      <c r="H467" s="10"/>
      <c r="I467" s="131"/>
      <c r="J467" s="14"/>
    </row>
    <row r="468" spans="1:10" ht="12.75">
      <c r="A468" s="10"/>
      <c r="B468" s="10"/>
      <c r="C468" s="10"/>
      <c r="D468" s="10"/>
      <c r="E468" s="10"/>
      <c r="F468" s="10"/>
      <c r="H468" s="10"/>
      <c r="I468" s="131"/>
      <c r="J468" s="14"/>
    </row>
    <row r="469" spans="1:10" ht="12.75">
      <c r="A469" s="10"/>
      <c r="B469" s="10"/>
      <c r="C469" s="10"/>
      <c r="D469" s="10"/>
      <c r="E469" s="10"/>
      <c r="F469" s="10"/>
      <c r="H469" s="10"/>
      <c r="I469" s="131"/>
      <c r="J469" s="14"/>
    </row>
    <row r="470" spans="1:10" ht="12.75">
      <c r="A470" s="10"/>
      <c r="B470" s="10"/>
      <c r="C470" s="10"/>
      <c r="D470" s="10"/>
      <c r="E470" s="10"/>
      <c r="F470" s="10"/>
      <c r="H470" s="10"/>
      <c r="I470" s="131"/>
      <c r="J470" s="14"/>
    </row>
    <row r="471" spans="1:10" ht="12.75">
      <c r="A471" s="10"/>
      <c r="B471" s="10"/>
      <c r="C471" s="10"/>
      <c r="D471" s="10"/>
      <c r="E471" s="10"/>
      <c r="F471" s="10"/>
      <c r="H471" s="10"/>
      <c r="I471" s="131"/>
      <c r="J471" s="14"/>
    </row>
    <row r="472" spans="1:10" ht="12.75">
      <c r="A472" s="10"/>
      <c r="B472" s="10"/>
      <c r="C472" s="10"/>
      <c r="D472" s="10"/>
      <c r="E472" s="10"/>
      <c r="F472" s="10"/>
      <c r="H472" s="10"/>
      <c r="I472" s="131"/>
      <c r="J472" s="14"/>
    </row>
    <row r="473" spans="1:10" ht="12.75">
      <c r="A473" s="10"/>
      <c r="B473" s="10"/>
      <c r="C473" s="10"/>
      <c r="D473" s="10"/>
      <c r="E473" s="10"/>
      <c r="F473" s="10"/>
      <c r="H473" s="10"/>
      <c r="I473" s="131"/>
      <c r="J473" s="14"/>
    </row>
    <row r="474" spans="1:10" ht="12.75">
      <c r="A474" s="10"/>
      <c r="B474" s="10"/>
      <c r="C474" s="10"/>
      <c r="D474" s="10"/>
      <c r="E474" s="10"/>
      <c r="F474" s="10"/>
      <c r="H474" s="10"/>
      <c r="I474" s="131"/>
      <c r="J474" s="14"/>
    </row>
    <row r="475" spans="1:10" ht="12.75">
      <c r="A475" s="10"/>
      <c r="B475" s="10"/>
      <c r="C475" s="10"/>
      <c r="D475" s="10"/>
      <c r="E475" s="10"/>
      <c r="F475" s="10"/>
      <c r="H475" s="10"/>
      <c r="I475" s="131"/>
      <c r="J475" s="14"/>
    </row>
    <row r="476" spans="1:10" ht="12.75">
      <c r="A476" s="10"/>
      <c r="B476" s="10"/>
      <c r="C476" s="10"/>
      <c r="D476" s="10"/>
      <c r="E476" s="10"/>
      <c r="F476" s="10"/>
      <c r="H476" s="10"/>
      <c r="I476" s="131"/>
      <c r="J476" s="14"/>
    </row>
    <row r="477" spans="1:10" ht="12.75">
      <c r="A477" s="10"/>
      <c r="B477" s="10"/>
      <c r="C477" s="10"/>
      <c r="D477" s="10"/>
      <c r="E477" s="10"/>
      <c r="F477" s="10"/>
      <c r="H477" s="10"/>
      <c r="I477" s="131"/>
      <c r="J477" s="14"/>
    </row>
    <row r="478" spans="1:10" ht="12.75">
      <c r="A478" s="10"/>
      <c r="B478" s="10"/>
      <c r="C478" s="10"/>
      <c r="D478" s="10"/>
      <c r="E478" s="10"/>
      <c r="F478" s="10"/>
      <c r="H478" s="10"/>
      <c r="I478" s="131"/>
      <c r="J478" s="14"/>
    </row>
    <row r="479" spans="1:10" ht="12.75">
      <c r="A479" s="10"/>
      <c r="B479" s="10"/>
      <c r="C479" s="10"/>
      <c r="D479" s="10"/>
      <c r="E479" s="10"/>
      <c r="F479" s="10"/>
      <c r="H479" s="10"/>
      <c r="I479" s="131"/>
      <c r="J479" s="14"/>
    </row>
    <row r="480" spans="1:10" ht="12.75">
      <c r="A480" s="10"/>
      <c r="B480" s="10"/>
      <c r="C480" s="10"/>
      <c r="D480" s="10"/>
      <c r="E480" s="10"/>
      <c r="F480" s="10"/>
      <c r="H480" s="10"/>
      <c r="I480" s="131"/>
      <c r="J480" s="14"/>
    </row>
    <row r="481" spans="1:10" ht="12.75">
      <c r="A481" s="10"/>
      <c r="B481" s="10"/>
      <c r="C481" s="10"/>
      <c r="D481" s="10"/>
      <c r="E481" s="10"/>
      <c r="F481" s="10"/>
      <c r="H481" s="10"/>
      <c r="I481" s="131"/>
      <c r="J481" s="14"/>
    </row>
    <row r="482" spans="1:10" ht="12.75">
      <c r="A482" s="10"/>
      <c r="B482" s="10"/>
      <c r="C482" s="10"/>
      <c r="D482" s="10"/>
      <c r="E482" s="10"/>
      <c r="F482" s="10"/>
      <c r="H482" s="10"/>
      <c r="I482" s="131"/>
      <c r="J482" s="14"/>
    </row>
    <row r="483" spans="1:10" ht="12.75">
      <c r="A483" s="10"/>
      <c r="B483" s="10"/>
      <c r="C483" s="10"/>
      <c r="D483" s="10"/>
      <c r="E483" s="10"/>
      <c r="F483" s="10"/>
      <c r="H483" s="10"/>
      <c r="I483" s="131"/>
      <c r="J483" s="14"/>
    </row>
    <row r="484" spans="1:10" ht="12.75">
      <c r="A484" s="10"/>
      <c r="B484" s="10"/>
      <c r="C484" s="10"/>
      <c r="D484" s="10"/>
      <c r="E484" s="10"/>
      <c r="F484" s="10"/>
      <c r="H484" s="10"/>
      <c r="I484" s="131"/>
      <c r="J484" s="14"/>
    </row>
    <row r="485" spans="1:10" ht="12.75">
      <c r="A485" s="10"/>
      <c r="B485" s="10"/>
      <c r="C485" s="10"/>
      <c r="D485" s="10"/>
      <c r="E485" s="10"/>
      <c r="F485" s="10"/>
      <c r="H485" s="10"/>
      <c r="I485" s="131"/>
      <c r="J485" s="14"/>
    </row>
    <row r="486" spans="1:10" ht="12.75">
      <c r="A486" s="10"/>
      <c r="B486" s="10"/>
      <c r="C486" s="10"/>
      <c r="D486" s="10"/>
      <c r="E486" s="10"/>
      <c r="F486" s="10"/>
      <c r="H486" s="10"/>
      <c r="I486" s="131"/>
      <c r="J486" s="14"/>
    </row>
    <row r="487" spans="1:10" ht="12.75">
      <c r="A487" s="10"/>
      <c r="B487" s="10"/>
      <c r="C487" s="10"/>
      <c r="D487" s="10"/>
      <c r="E487" s="10"/>
      <c r="F487" s="10"/>
      <c r="H487" s="10"/>
      <c r="I487" s="131"/>
      <c r="J487" s="14"/>
    </row>
    <row r="488" spans="1:10" ht="12.75">
      <c r="A488" s="10"/>
      <c r="B488" s="10"/>
      <c r="C488" s="10"/>
      <c r="D488" s="10"/>
      <c r="E488" s="10"/>
      <c r="F488" s="10"/>
      <c r="H488" s="10"/>
      <c r="I488" s="131"/>
      <c r="J488" s="14"/>
    </row>
    <row r="489" spans="1:10" ht="12.75">
      <c r="A489" s="10"/>
      <c r="B489" s="10"/>
      <c r="C489" s="10"/>
      <c r="D489" s="10"/>
      <c r="E489" s="10"/>
      <c r="F489" s="10"/>
      <c r="H489" s="10"/>
      <c r="I489" s="131"/>
      <c r="J489" s="14"/>
    </row>
    <row r="490" spans="1:10" ht="12.75">
      <c r="A490" s="10"/>
      <c r="B490" s="10"/>
      <c r="C490" s="10"/>
      <c r="D490" s="10"/>
      <c r="E490" s="10"/>
      <c r="F490" s="10"/>
      <c r="H490" s="10"/>
      <c r="I490" s="131"/>
      <c r="J490" s="14"/>
    </row>
    <row r="491" spans="1:10" ht="12.75">
      <c r="A491" s="10"/>
      <c r="B491" s="10"/>
      <c r="C491" s="10"/>
      <c r="D491" s="10"/>
      <c r="E491" s="10"/>
      <c r="F491" s="10"/>
      <c r="H491" s="10"/>
      <c r="I491" s="131"/>
      <c r="J491" s="14"/>
    </row>
    <row r="492" spans="1:10" ht="12.75">
      <c r="A492" s="10"/>
      <c r="B492" s="10"/>
      <c r="C492" s="10"/>
      <c r="D492" s="10"/>
      <c r="E492" s="10"/>
      <c r="F492" s="10"/>
      <c r="H492" s="10"/>
      <c r="I492" s="131"/>
      <c r="J492" s="14"/>
    </row>
    <row r="493" spans="1:10" ht="12.75">
      <c r="A493" s="10"/>
      <c r="B493" s="10"/>
      <c r="C493" s="10"/>
      <c r="D493" s="10"/>
      <c r="E493" s="10"/>
      <c r="F493" s="10"/>
      <c r="H493" s="10"/>
      <c r="I493" s="131"/>
      <c r="J493" s="14"/>
    </row>
    <row r="494" spans="1:10" ht="12.75">
      <c r="A494" s="10"/>
      <c r="B494" s="10"/>
      <c r="C494" s="10"/>
      <c r="D494" s="10"/>
      <c r="E494" s="10"/>
      <c r="F494" s="10"/>
      <c r="H494" s="10"/>
      <c r="I494" s="131"/>
      <c r="J494" s="14"/>
    </row>
    <row r="495" spans="1:10" ht="12.75">
      <c r="A495" s="10"/>
      <c r="B495" s="10"/>
      <c r="C495" s="10"/>
      <c r="D495" s="10"/>
      <c r="E495" s="10"/>
      <c r="F495" s="10"/>
      <c r="H495" s="10"/>
      <c r="I495" s="131"/>
      <c r="J495" s="14"/>
    </row>
    <row r="496" spans="1:10" ht="12.75">
      <c r="A496" s="10"/>
      <c r="B496" s="10"/>
      <c r="C496" s="10"/>
      <c r="D496" s="10"/>
      <c r="E496" s="10"/>
      <c r="F496" s="10"/>
      <c r="H496" s="10"/>
      <c r="I496" s="131"/>
      <c r="J496" s="14"/>
    </row>
    <row r="497" spans="1:10" ht="12.75">
      <c r="A497" s="10"/>
      <c r="B497" s="10"/>
      <c r="C497" s="10"/>
      <c r="D497" s="10"/>
      <c r="E497" s="10"/>
      <c r="F497" s="10"/>
      <c r="H497" s="10"/>
      <c r="I497" s="131"/>
      <c r="J497" s="14"/>
    </row>
    <row r="498" spans="1:10" ht="12.75">
      <c r="A498" s="10"/>
      <c r="B498" s="10"/>
      <c r="C498" s="10"/>
      <c r="D498" s="10"/>
      <c r="E498" s="10"/>
      <c r="F498" s="10"/>
      <c r="H498" s="10"/>
      <c r="I498" s="131"/>
      <c r="J498" s="14"/>
    </row>
    <row r="499" spans="1:10" ht="12.75">
      <c r="A499" s="10"/>
      <c r="B499" s="10"/>
      <c r="C499" s="10"/>
      <c r="D499" s="10"/>
      <c r="E499" s="10"/>
      <c r="F499" s="10"/>
      <c r="H499" s="10"/>
      <c r="I499" s="131"/>
      <c r="J499" s="14"/>
    </row>
    <row r="500" spans="1:10" ht="12.75">
      <c r="A500" s="10"/>
      <c r="B500" s="10"/>
      <c r="C500" s="10"/>
      <c r="D500" s="10"/>
      <c r="E500" s="10"/>
      <c r="F500" s="10"/>
      <c r="H500" s="10"/>
      <c r="I500" s="131"/>
      <c r="J500" s="14"/>
    </row>
    <row r="501" spans="1:10" ht="12.75">
      <c r="A501" s="10"/>
      <c r="B501" s="10"/>
      <c r="C501" s="10"/>
      <c r="D501" s="10"/>
      <c r="E501" s="10"/>
      <c r="F501" s="10"/>
      <c r="H501" s="10"/>
      <c r="I501" s="131"/>
      <c r="J501" s="14"/>
    </row>
    <row r="502" spans="1:10" ht="12.75">
      <c r="A502" s="10"/>
      <c r="B502" s="10"/>
      <c r="C502" s="10"/>
      <c r="D502" s="10"/>
      <c r="E502" s="10"/>
      <c r="F502" s="10"/>
      <c r="H502" s="10"/>
      <c r="I502" s="131"/>
      <c r="J502" s="14"/>
    </row>
    <row r="503" spans="1:10" ht="12.75">
      <c r="A503" s="10"/>
      <c r="B503" s="10"/>
      <c r="C503" s="10"/>
      <c r="D503" s="10"/>
      <c r="E503" s="10"/>
      <c r="F503" s="10"/>
      <c r="H503" s="10"/>
      <c r="I503" s="131"/>
      <c r="J503" s="14"/>
    </row>
    <row r="504" spans="1:10" ht="12.75">
      <c r="A504" s="10"/>
      <c r="B504" s="10"/>
      <c r="C504" s="10"/>
      <c r="D504" s="10"/>
      <c r="E504" s="10"/>
      <c r="F504" s="10"/>
      <c r="H504" s="10"/>
      <c r="I504" s="131"/>
      <c r="J504" s="14"/>
    </row>
    <row r="505" spans="1:10" ht="12.75">
      <c r="A505" s="10"/>
      <c r="B505" s="10"/>
      <c r="C505" s="10"/>
      <c r="D505" s="10"/>
      <c r="E505" s="10"/>
      <c r="F505" s="10"/>
      <c r="H505" s="10"/>
      <c r="I505" s="131"/>
      <c r="J505" s="14"/>
    </row>
    <row r="506" spans="1:10" ht="12.75">
      <c r="A506" s="10"/>
      <c r="B506" s="10"/>
      <c r="C506" s="10"/>
      <c r="D506" s="10"/>
      <c r="E506" s="10"/>
      <c r="F506" s="10"/>
      <c r="H506" s="10"/>
      <c r="I506" s="131"/>
      <c r="J506" s="14"/>
    </row>
    <row r="507" spans="1:10" ht="12.75">
      <c r="A507" s="10"/>
      <c r="B507" s="10"/>
      <c r="C507" s="10"/>
      <c r="D507" s="10"/>
      <c r="E507" s="10"/>
      <c r="F507" s="10"/>
      <c r="H507" s="10"/>
      <c r="I507" s="131"/>
      <c r="J507" s="14"/>
    </row>
    <row r="508" spans="1:10" ht="12.75">
      <c r="A508" s="10"/>
      <c r="B508" s="10"/>
      <c r="C508" s="10"/>
      <c r="D508" s="10"/>
      <c r="E508" s="10"/>
      <c r="F508" s="10"/>
      <c r="H508" s="10"/>
      <c r="I508" s="131"/>
      <c r="J508" s="14"/>
    </row>
    <row r="509" spans="1:10" ht="12.75">
      <c r="A509" s="10"/>
      <c r="B509" s="10"/>
      <c r="C509" s="10"/>
      <c r="D509" s="10"/>
      <c r="E509" s="10"/>
      <c r="F509" s="10"/>
      <c r="H509" s="10"/>
      <c r="I509" s="131"/>
      <c r="J509" s="14"/>
    </row>
    <row r="510" spans="1:10" ht="12.75">
      <c r="A510" s="10"/>
      <c r="B510" s="10"/>
      <c r="C510" s="10"/>
      <c r="D510" s="10"/>
      <c r="E510" s="10"/>
      <c r="F510" s="10"/>
      <c r="H510" s="10"/>
      <c r="I510" s="131"/>
      <c r="J510" s="14"/>
    </row>
    <row r="511" spans="1:10" ht="12.75">
      <c r="A511" s="10"/>
      <c r="B511" s="10"/>
      <c r="C511" s="10"/>
      <c r="D511" s="10"/>
      <c r="E511" s="10"/>
      <c r="F511" s="10"/>
      <c r="H511" s="10"/>
      <c r="I511" s="131"/>
      <c r="J511" s="14"/>
    </row>
    <row r="512" spans="1:10" ht="12.75">
      <c r="A512" s="10"/>
      <c r="B512" s="10"/>
      <c r="C512" s="10"/>
      <c r="D512" s="10"/>
      <c r="E512" s="10"/>
      <c r="F512" s="10"/>
      <c r="H512" s="10"/>
      <c r="I512" s="131"/>
      <c r="J512" s="14"/>
    </row>
    <row r="513" spans="1:10" ht="12.75">
      <c r="A513" s="10"/>
      <c r="B513" s="10"/>
      <c r="C513" s="10"/>
      <c r="D513" s="10"/>
      <c r="E513" s="10"/>
      <c r="F513" s="10"/>
      <c r="H513" s="10"/>
      <c r="I513" s="131"/>
      <c r="J513" s="14"/>
    </row>
    <row r="514" spans="1:10" ht="12.75">
      <c r="A514" s="10"/>
      <c r="B514" s="10"/>
      <c r="C514" s="10"/>
      <c r="D514" s="10"/>
      <c r="E514" s="10"/>
      <c r="F514" s="10"/>
      <c r="H514" s="10"/>
      <c r="I514" s="131"/>
      <c r="J514" s="14"/>
    </row>
    <row r="515" spans="1:10" ht="12.75">
      <c r="A515" s="10"/>
      <c r="B515" s="10"/>
      <c r="C515" s="10"/>
      <c r="D515" s="10"/>
      <c r="E515" s="10"/>
      <c r="F515" s="10"/>
      <c r="H515" s="10"/>
      <c r="I515" s="131"/>
      <c r="J515" s="14"/>
    </row>
    <row r="516" spans="1:10" ht="12.75">
      <c r="A516" s="10"/>
      <c r="B516" s="10"/>
      <c r="C516" s="10"/>
      <c r="D516" s="10"/>
      <c r="E516" s="10"/>
      <c r="F516" s="10"/>
      <c r="H516" s="10"/>
      <c r="I516" s="131"/>
      <c r="J516" s="14"/>
    </row>
    <row r="517" spans="1:10" ht="12.75">
      <c r="A517" s="10"/>
      <c r="B517" s="10"/>
      <c r="C517" s="10"/>
      <c r="D517" s="10"/>
      <c r="E517" s="10"/>
      <c r="F517" s="10"/>
      <c r="H517" s="10"/>
      <c r="I517" s="131"/>
      <c r="J517" s="14"/>
    </row>
    <row r="518" spans="1:10" ht="12.75">
      <c r="A518" s="10"/>
      <c r="B518" s="10"/>
      <c r="C518" s="10"/>
      <c r="D518" s="10"/>
      <c r="E518" s="10"/>
      <c r="F518" s="10"/>
      <c r="H518" s="10"/>
      <c r="I518" s="131"/>
      <c r="J518" s="14"/>
    </row>
    <row r="519" spans="1:10" ht="12.75">
      <c r="A519" s="10"/>
      <c r="B519" s="10"/>
      <c r="C519" s="10"/>
      <c r="D519" s="10"/>
      <c r="E519" s="10"/>
      <c r="F519" s="10"/>
      <c r="H519" s="10"/>
      <c r="I519" s="131"/>
      <c r="J519" s="14"/>
    </row>
    <row r="520" spans="1:10" ht="12.75">
      <c r="A520" s="10"/>
      <c r="B520" s="10"/>
      <c r="C520" s="10"/>
      <c r="D520" s="10"/>
      <c r="E520" s="10"/>
      <c r="F520" s="10"/>
      <c r="H520" s="10"/>
      <c r="I520" s="131"/>
      <c r="J520" s="14"/>
    </row>
    <row r="521" spans="1:10" ht="12.75">
      <c r="A521" s="10"/>
      <c r="B521" s="10"/>
      <c r="C521" s="10"/>
      <c r="D521" s="10"/>
      <c r="E521" s="10"/>
      <c r="F521" s="10"/>
      <c r="H521" s="10"/>
      <c r="I521" s="131"/>
      <c r="J521" s="14"/>
    </row>
    <row r="522" spans="1:10" ht="12.75">
      <c r="A522" s="10"/>
      <c r="B522" s="10"/>
      <c r="C522" s="10"/>
      <c r="D522" s="10"/>
      <c r="E522" s="10"/>
      <c r="F522" s="10"/>
      <c r="H522" s="10"/>
      <c r="I522" s="131"/>
      <c r="J522" s="14"/>
    </row>
    <row r="523" spans="1:10" ht="12.75">
      <c r="A523" s="10"/>
      <c r="B523" s="10"/>
      <c r="C523" s="10"/>
      <c r="D523" s="10"/>
      <c r="E523" s="10"/>
      <c r="F523" s="10"/>
      <c r="H523" s="10"/>
      <c r="I523" s="131"/>
      <c r="J523" s="14"/>
    </row>
    <row r="524" spans="1:10" ht="12.75">
      <c r="A524" s="10"/>
      <c r="B524" s="10"/>
      <c r="C524" s="10"/>
      <c r="D524" s="10"/>
      <c r="E524" s="10"/>
      <c r="F524" s="10"/>
      <c r="H524" s="10"/>
      <c r="I524" s="131"/>
      <c r="J524" s="14"/>
    </row>
    <row r="525" spans="1:10" ht="12.75">
      <c r="A525" s="10"/>
      <c r="B525" s="10"/>
      <c r="C525" s="10"/>
      <c r="D525" s="10"/>
      <c r="E525" s="10"/>
      <c r="F525" s="10"/>
      <c r="H525" s="10"/>
      <c r="I525" s="131"/>
      <c r="J525" s="14"/>
    </row>
    <row r="526" spans="1:10" ht="12.75">
      <c r="A526" s="10"/>
      <c r="B526" s="10"/>
      <c r="C526" s="10"/>
      <c r="D526" s="10"/>
      <c r="E526" s="10"/>
      <c r="F526" s="10"/>
      <c r="H526" s="10"/>
      <c r="I526" s="131"/>
      <c r="J526" s="14"/>
    </row>
    <row r="527" spans="1:10" ht="12.75">
      <c r="A527" s="10"/>
      <c r="B527" s="10"/>
      <c r="C527" s="10"/>
      <c r="D527" s="10"/>
      <c r="E527" s="10"/>
      <c r="F527" s="10"/>
      <c r="H527" s="10"/>
      <c r="I527" s="131"/>
      <c r="J527" s="14"/>
    </row>
    <row r="528" spans="1:10" ht="12.75">
      <c r="A528" s="10"/>
      <c r="B528" s="10"/>
      <c r="C528" s="10"/>
      <c r="D528" s="10"/>
      <c r="E528" s="10"/>
      <c r="F528" s="10"/>
      <c r="H528" s="10"/>
      <c r="I528" s="131"/>
      <c r="J528" s="14"/>
    </row>
    <row r="529" spans="1:10" ht="12.75">
      <c r="A529" s="10"/>
      <c r="B529" s="10"/>
      <c r="C529" s="10"/>
      <c r="D529" s="10"/>
      <c r="E529" s="10"/>
      <c r="F529" s="10"/>
      <c r="H529" s="10"/>
      <c r="I529" s="131"/>
      <c r="J529" s="14"/>
    </row>
    <row r="530" spans="1:10" ht="12.75">
      <c r="A530" s="10"/>
      <c r="B530" s="10"/>
      <c r="C530" s="10"/>
      <c r="D530" s="10"/>
      <c r="E530" s="10"/>
      <c r="F530" s="10"/>
      <c r="H530" s="10"/>
      <c r="I530" s="131"/>
      <c r="J530" s="14"/>
    </row>
    <row r="531" spans="1:10" ht="12.75">
      <c r="A531" s="10"/>
      <c r="B531" s="10"/>
      <c r="C531" s="10"/>
      <c r="D531" s="10"/>
      <c r="E531" s="10"/>
      <c r="F531" s="10"/>
      <c r="H531" s="10"/>
      <c r="I531" s="131"/>
      <c r="J531" s="14"/>
    </row>
    <row r="532" spans="1:10" ht="12.75">
      <c r="A532" s="10"/>
      <c r="B532" s="10"/>
      <c r="C532" s="10"/>
      <c r="D532" s="10"/>
      <c r="E532" s="10"/>
      <c r="F532" s="10"/>
      <c r="H532" s="10"/>
      <c r="I532" s="131"/>
      <c r="J532" s="14"/>
    </row>
    <row r="533" spans="1:10" ht="12.75">
      <c r="A533" s="10"/>
      <c r="B533" s="10"/>
      <c r="C533" s="10"/>
      <c r="D533" s="10"/>
      <c r="E533" s="10"/>
      <c r="F533" s="10"/>
      <c r="H533" s="10"/>
      <c r="I533" s="131"/>
      <c r="J533" s="14"/>
    </row>
    <row r="534" spans="1:10" ht="12.75">
      <c r="A534" s="10"/>
      <c r="B534" s="10"/>
      <c r="C534" s="10"/>
      <c r="D534" s="10"/>
      <c r="E534" s="10"/>
      <c r="F534" s="10"/>
      <c r="H534" s="10"/>
      <c r="I534" s="131"/>
      <c r="J534" s="14"/>
    </row>
    <row r="535" spans="1:10" ht="12.75">
      <c r="A535" s="10"/>
      <c r="B535" s="10"/>
      <c r="C535" s="10"/>
      <c r="D535" s="10"/>
      <c r="E535" s="10"/>
      <c r="F535" s="10"/>
      <c r="H535" s="10"/>
      <c r="I535" s="131"/>
      <c r="J535" s="14"/>
    </row>
    <row r="536" spans="1:10" ht="12.75">
      <c r="A536" s="10"/>
      <c r="B536" s="10"/>
      <c r="C536" s="10"/>
      <c r="D536" s="10"/>
      <c r="E536" s="10"/>
      <c r="F536" s="10"/>
      <c r="H536" s="10"/>
      <c r="I536" s="131"/>
      <c r="J536" s="14"/>
    </row>
    <row r="537" spans="1:10" ht="12.75">
      <c r="A537" s="10"/>
      <c r="B537" s="10"/>
      <c r="C537" s="10"/>
      <c r="D537" s="10"/>
      <c r="E537" s="10"/>
      <c r="F537" s="10"/>
      <c r="H537" s="10"/>
      <c r="I537" s="131"/>
      <c r="J537" s="14"/>
    </row>
    <row r="538" spans="1:10" ht="12.75">
      <c r="A538" s="10"/>
      <c r="B538" s="10"/>
      <c r="C538" s="10"/>
      <c r="D538" s="10"/>
      <c r="E538" s="10"/>
      <c r="F538" s="10"/>
      <c r="H538" s="10"/>
      <c r="I538" s="131"/>
      <c r="J538" s="14"/>
    </row>
    <row r="539" spans="1:10" ht="12.75">
      <c r="A539" s="10"/>
      <c r="B539" s="10"/>
      <c r="C539" s="10"/>
      <c r="D539" s="10"/>
      <c r="E539" s="10"/>
      <c r="F539" s="10"/>
      <c r="H539" s="10"/>
      <c r="I539" s="131"/>
      <c r="J539" s="14"/>
    </row>
    <row r="540" spans="1:10" ht="12.75">
      <c r="A540" s="10"/>
      <c r="B540" s="10"/>
      <c r="C540" s="10"/>
      <c r="D540" s="10"/>
      <c r="E540" s="10"/>
      <c r="F540" s="10"/>
      <c r="H540" s="10"/>
      <c r="I540" s="131"/>
      <c r="J540" s="14"/>
    </row>
    <row r="541" spans="1:10" ht="12.75">
      <c r="A541" s="10"/>
      <c r="B541" s="10"/>
      <c r="C541" s="10"/>
      <c r="D541" s="10"/>
      <c r="E541" s="10"/>
      <c r="F541" s="10"/>
      <c r="H541" s="10"/>
      <c r="I541" s="131"/>
      <c r="J541" s="14"/>
    </row>
    <row r="542" spans="1:10" ht="12.75">
      <c r="A542" s="10"/>
      <c r="B542" s="10"/>
      <c r="C542" s="10"/>
      <c r="D542" s="10"/>
      <c r="E542" s="10"/>
      <c r="F542" s="10"/>
      <c r="H542" s="10"/>
      <c r="I542" s="131"/>
      <c r="J542" s="14"/>
    </row>
    <row r="543" spans="1:10" ht="12.75">
      <c r="A543" s="10"/>
      <c r="B543" s="10"/>
      <c r="C543" s="10"/>
      <c r="D543" s="10"/>
      <c r="E543" s="10"/>
      <c r="F543" s="10"/>
      <c r="H543" s="10"/>
      <c r="I543" s="131"/>
      <c r="J543" s="14"/>
    </row>
    <row r="544" spans="1:10" ht="12.75">
      <c r="A544" s="10"/>
      <c r="B544" s="10"/>
      <c r="C544" s="10"/>
      <c r="D544" s="10"/>
      <c r="E544" s="10"/>
      <c r="F544" s="10"/>
      <c r="H544" s="10"/>
      <c r="I544" s="131"/>
      <c r="J544" s="14"/>
    </row>
    <row r="545" spans="1:10" ht="12.75">
      <c r="A545" s="10"/>
      <c r="B545" s="10"/>
      <c r="C545" s="10"/>
      <c r="D545" s="10"/>
      <c r="E545" s="10"/>
      <c r="F545" s="10"/>
      <c r="H545" s="10"/>
      <c r="I545" s="131"/>
      <c r="J545" s="14"/>
    </row>
    <row r="546" spans="1:10" ht="12.75">
      <c r="A546" s="10"/>
      <c r="B546" s="10"/>
      <c r="C546" s="10"/>
      <c r="D546" s="10"/>
      <c r="E546" s="10"/>
      <c r="F546" s="10"/>
      <c r="H546" s="10"/>
      <c r="I546" s="131"/>
      <c r="J546" s="14"/>
    </row>
    <row r="547" spans="1:10" ht="12.75">
      <c r="A547" s="10"/>
      <c r="B547" s="10"/>
      <c r="C547" s="10"/>
      <c r="D547" s="10"/>
      <c r="E547" s="10"/>
      <c r="F547" s="10"/>
      <c r="H547" s="10"/>
      <c r="I547" s="131"/>
      <c r="J547" s="14"/>
    </row>
    <row r="548" spans="1:10" ht="12.75">
      <c r="A548" s="10"/>
      <c r="B548" s="10"/>
      <c r="C548" s="10"/>
      <c r="D548" s="10"/>
      <c r="E548" s="10"/>
      <c r="F548" s="10"/>
      <c r="H548" s="10"/>
      <c r="I548" s="131"/>
      <c r="J548" s="14"/>
    </row>
    <row r="549" spans="1:10" ht="12.75">
      <c r="A549" s="10"/>
      <c r="B549" s="10"/>
      <c r="C549" s="10"/>
      <c r="D549" s="10"/>
      <c r="E549" s="10"/>
      <c r="F549" s="10"/>
      <c r="H549" s="10"/>
      <c r="I549" s="131"/>
      <c r="J549" s="14"/>
    </row>
    <row r="550" spans="1:10" ht="12.75">
      <c r="A550" s="10"/>
      <c r="B550" s="10"/>
      <c r="C550" s="10"/>
      <c r="D550" s="10"/>
      <c r="E550" s="10"/>
      <c r="F550" s="10"/>
      <c r="H550" s="10"/>
      <c r="I550" s="131"/>
      <c r="J550" s="14"/>
    </row>
    <row r="551" spans="1:10" ht="12.75">
      <c r="A551" s="10"/>
      <c r="B551" s="10"/>
      <c r="C551" s="10"/>
      <c r="D551" s="10"/>
      <c r="E551" s="10"/>
      <c r="F551" s="10"/>
      <c r="H551" s="10"/>
      <c r="I551" s="131"/>
      <c r="J551" s="14"/>
    </row>
    <row r="552" spans="1:10" ht="12.75">
      <c r="A552" s="10"/>
      <c r="B552" s="10"/>
      <c r="C552" s="10"/>
      <c r="D552" s="10"/>
      <c r="E552" s="10"/>
      <c r="F552" s="10"/>
      <c r="H552" s="10"/>
      <c r="I552" s="131"/>
      <c r="J552" s="14"/>
    </row>
    <row r="553" spans="1:10" ht="12.75">
      <c r="A553" s="10"/>
      <c r="B553" s="10"/>
      <c r="C553" s="10"/>
      <c r="D553" s="10"/>
      <c r="E553" s="10"/>
      <c r="F553" s="10"/>
      <c r="H553" s="10"/>
      <c r="I553" s="131"/>
      <c r="J553" s="14"/>
    </row>
    <row r="554" spans="1:10" ht="12.75">
      <c r="A554" s="10"/>
      <c r="B554" s="10"/>
      <c r="C554" s="10"/>
      <c r="D554" s="10"/>
      <c r="E554" s="10"/>
      <c r="F554" s="10"/>
      <c r="H554" s="10"/>
      <c r="I554" s="131"/>
      <c r="J554" s="14"/>
    </row>
    <row r="555" spans="1:10" ht="12.75">
      <c r="A555" s="10"/>
      <c r="B555" s="10"/>
      <c r="C555" s="10"/>
      <c r="D555" s="10"/>
      <c r="E555" s="10"/>
      <c r="F555" s="10"/>
      <c r="H555" s="10"/>
      <c r="I555" s="131"/>
      <c r="J555" s="14"/>
    </row>
    <row r="556" spans="1:10" ht="12.75">
      <c r="A556" s="10"/>
      <c r="B556" s="10"/>
      <c r="C556" s="10"/>
      <c r="D556" s="10"/>
      <c r="E556" s="10"/>
      <c r="F556" s="10"/>
      <c r="H556" s="10"/>
      <c r="I556" s="131"/>
      <c r="J556" s="14"/>
    </row>
    <row r="557" spans="1:10" ht="12.75">
      <c r="A557" s="10"/>
      <c r="B557" s="10"/>
      <c r="C557" s="10"/>
      <c r="D557" s="10"/>
      <c r="E557" s="10"/>
      <c r="F557" s="10"/>
      <c r="H557" s="10"/>
      <c r="I557" s="131"/>
      <c r="J557" s="14"/>
    </row>
    <row r="558" spans="1:10" ht="12.75">
      <c r="A558" s="10"/>
      <c r="B558" s="10"/>
      <c r="C558" s="10"/>
      <c r="D558" s="10"/>
      <c r="E558" s="10"/>
      <c r="F558" s="10"/>
      <c r="H558" s="10"/>
      <c r="I558" s="131"/>
      <c r="J558" s="14"/>
    </row>
    <row r="559" spans="1:10" ht="12.75">
      <c r="A559" s="10"/>
      <c r="B559" s="10"/>
      <c r="C559" s="10"/>
      <c r="D559" s="10"/>
      <c r="E559" s="10"/>
      <c r="F559" s="10"/>
      <c r="H559" s="10"/>
      <c r="I559" s="131"/>
      <c r="J559" s="14"/>
    </row>
    <row r="560" spans="1:10" ht="12.75">
      <c r="A560" s="10"/>
      <c r="B560" s="10"/>
      <c r="C560" s="10"/>
      <c r="D560" s="10"/>
      <c r="E560" s="10"/>
      <c r="F560" s="10"/>
      <c r="H560" s="10"/>
      <c r="I560" s="131"/>
      <c r="J560" s="14"/>
    </row>
    <row r="561" spans="1:10" ht="12.75">
      <c r="A561" s="10"/>
      <c r="B561" s="10"/>
      <c r="C561" s="10"/>
      <c r="D561" s="10"/>
      <c r="E561" s="10"/>
      <c r="F561" s="10"/>
      <c r="H561" s="10"/>
      <c r="I561" s="131"/>
      <c r="J561" s="14"/>
    </row>
    <row r="562" spans="1:10" ht="12.75">
      <c r="A562" s="10"/>
      <c r="B562" s="10"/>
      <c r="C562" s="10"/>
      <c r="D562" s="10"/>
      <c r="E562" s="10"/>
      <c r="F562" s="10"/>
      <c r="H562" s="10"/>
      <c r="I562" s="131"/>
      <c r="J562" s="14"/>
    </row>
    <row r="563" spans="1:10" ht="12.75">
      <c r="A563" s="10"/>
      <c r="B563" s="10"/>
      <c r="C563" s="10"/>
      <c r="D563" s="10"/>
      <c r="E563" s="10"/>
      <c r="F563" s="10"/>
      <c r="H563" s="10"/>
      <c r="I563" s="131"/>
      <c r="J563" s="14"/>
    </row>
    <row r="564" spans="1:10" ht="12.75">
      <c r="A564" s="10"/>
      <c r="B564" s="10"/>
      <c r="C564" s="10"/>
      <c r="D564" s="10"/>
      <c r="E564" s="10"/>
      <c r="F564" s="10"/>
      <c r="H564" s="10"/>
      <c r="I564" s="131"/>
      <c r="J564" s="14"/>
    </row>
    <row r="565" spans="1:10" ht="12.75">
      <c r="A565" s="10"/>
      <c r="B565" s="10"/>
      <c r="C565" s="10"/>
      <c r="D565" s="10"/>
      <c r="E565" s="10"/>
      <c r="F565" s="10"/>
      <c r="H565" s="10"/>
      <c r="I565" s="131"/>
      <c r="J565" s="14"/>
    </row>
    <row r="566" spans="1:10" ht="12.75">
      <c r="A566" s="10"/>
      <c r="B566" s="10"/>
      <c r="C566" s="10"/>
      <c r="D566" s="10"/>
      <c r="E566" s="10"/>
      <c r="F566" s="10"/>
      <c r="H566" s="10"/>
      <c r="I566" s="131"/>
      <c r="J566" s="14"/>
    </row>
    <row r="567" spans="1:10" ht="12.75">
      <c r="A567" s="10"/>
      <c r="B567" s="10"/>
      <c r="C567" s="10"/>
      <c r="D567" s="10"/>
      <c r="E567" s="10"/>
      <c r="F567" s="10"/>
      <c r="H567" s="10"/>
      <c r="I567" s="131"/>
      <c r="J567" s="14"/>
    </row>
    <row r="568" spans="1:10" ht="12.75">
      <c r="A568" s="10"/>
      <c r="B568" s="10"/>
      <c r="C568" s="10"/>
      <c r="D568" s="10"/>
      <c r="E568" s="10"/>
      <c r="F568" s="10"/>
      <c r="H568" s="10"/>
      <c r="I568" s="131"/>
      <c r="J568" s="14"/>
    </row>
    <row r="569" spans="1:10" ht="12.75">
      <c r="A569" s="10"/>
      <c r="B569" s="10"/>
      <c r="C569" s="10"/>
      <c r="D569" s="10"/>
      <c r="E569" s="10"/>
      <c r="F569" s="10"/>
      <c r="H569" s="10"/>
      <c r="I569" s="131"/>
      <c r="J569" s="14"/>
    </row>
    <row r="570" spans="1:10" ht="12.75">
      <c r="A570" s="10"/>
      <c r="B570" s="10"/>
      <c r="C570" s="10"/>
      <c r="D570" s="10"/>
      <c r="E570" s="10"/>
      <c r="F570" s="10"/>
      <c r="H570" s="10"/>
      <c r="I570" s="131"/>
      <c r="J570" s="14"/>
    </row>
    <row r="571" spans="1:10" ht="12.75">
      <c r="A571" s="10"/>
      <c r="B571" s="10"/>
      <c r="C571" s="10"/>
      <c r="D571" s="10"/>
      <c r="E571" s="10"/>
      <c r="F571" s="10"/>
      <c r="H571" s="10"/>
      <c r="I571" s="131"/>
      <c r="J571" s="14"/>
    </row>
    <row r="572" spans="1:10" ht="12.75">
      <c r="A572" s="10"/>
      <c r="B572" s="10"/>
      <c r="C572" s="10"/>
      <c r="D572" s="10"/>
      <c r="E572" s="10"/>
      <c r="F572" s="10"/>
      <c r="H572" s="10"/>
      <c r="I572" s="131"/>
      <c r="J572" s="14"/>
    </row>
    <row r="573" spans="1:10" ht="12.75">
      <c r="A573" s="10"/>
      <c r="B573" s="10"/>
      <c r="C573" s="10"/>
      <c r="D573" s="10"/>
      <c r="E573" s="10"/>
      <c r="F573" s="10"/>
      <c r="H573" s="10"/>
      <c r="I573" s="131"/>
      <c r="J573" s="14"/>
    </row>
    <row r="574" spans="1:10" ht="12.75">
      <c r="A574" s="10"/>
      <c r="B574" s="10"/>
      <c r="C574" s="10"/>
      <c r="D574" s="10"/>
      <c r="E574" s="10"/>
      <c r="F574" s="10"/>
      <c r="H574" s="10"/>
      <c r="I574" s="131"/>
      <c r="J574" s="14"/>
    </row>
    <row r="575" spans="1:10" ht="12.75">
      <c r="A575" s="10"/>
      <c r="B575" s="10"/>
      <c r="C575" s="10"/>
      <c r="D575" s="10"/>
      <c r="E575" s="10"/>
      <c r="F575" s="10"/>
      <c r="H575" s="10"/>
      <c r="I575" s="131"/>
      <c r="J575" s="14"/>
    </row>
    <row r="576" spans="1:10" ht="12.75">
      <c r="A576" s="10"/>
      <c r="B576" s="10"/>
      <c r="C576" s="10"/>
      <c r="D576" s="10"/>
      <c r="E576" s="10"/>
      <c r="F576" s="10"/>
      <c r="H576" s="10"/>
      <c r="I576" s="131"/>
      <c r="J576" s="14"/>
    </row>
    <row r="577" spans="1:10" ht="12.75">
      <c r="A577" s="10"/>
      <c r="B577" s="10"/>
      <c r="C577" s="10"/>
      <c r="D577" s="10"/>
      <c r="E577" s="10"/>
      <c r="F577" s="10"/>
      <c r="H577" s="10"/>
      <c r="I577" s="131"/>
      <c r="J577" s="14"/>
    </row>
    <row r="578" spans="1:10" ht="12.75">
      <c r="A578" s="10"/>
      <c r="B578" s="10"/>
      <c r="C578" s="10"/>
      <c r="D578" s="10"/>
      <c r="E578" s="10"/>
      <c r="F578" s="10"/>
      <c r="H578" s="10"/>
      <c r="I578" s="131"/>
      <c r="J578" s="14"/>
    </row>
    <row r="579" spans="1:10" ht="12.75">
      <c r="A579" s="10"/>
      <c r="B579" s="10"/>
      <c r="C579" s="10"/>
      <c r="D579" s="10"/>
      <c r="E579" s="10"/>
      <c r="F579" s="10"/>
      <c r="H579" s="10"/>
      <c r="I579" s="131"/>
      <c r="J579" s="14"/>
    </row>
    <row r="580" spans="1:10" ht="12.75">
      <c r="A580" s="10"/>
      <c r="B580" s="10"/>
      <c r="C580" s="10"/>
      <c r="D580" s="10"/>
      <c r="E580" s="10"/>
      <c r="F580" s="10"/>
      <c r="H580" s="10"/>
      <c r="I580" s="131"/>
      <c r="J580" s="14"/>
    </row>
    <row r="581" spans="1:10" ht="12.75">
      <c r="A581" s="10"/>
      <c r="B581" s="10"/>
      <c r="C581" s="10"/>
      <c r="D581" s="10"/>
      <c r="E581" s="10"/>
      <c r="F581" s="10"/>
      <c r="H581" s="10"/>
      <c r="I581" s="131"/>
      <c r="J581" s="14"/>
    </row>
    <row r="582" spans="1:10" ht="12.75">
      <c r="A582" s="10"/>
      <c r="B582" s="10"/>
      <c r="C582" s="10"/>
      <c r="D582" s="10"/>
      <c r="E582" s="10"/>
      <c r="F582" s="10"/>
      <c r="H582" s="10"/>
      <c r="I582" s="131"/>
      <c r="J582" s="14"/>
    </row>
    <row r="583" spans="1:10" ht="12.75">
      <c r="A583" s="10"/>
      <c r="B583" s="10"/>
      <c r="C583" s="10"/>
      <c r="D583" s="10"/>
      <c r="E583" s="10"/>
      <c r="F583" s="10"/>
      <c r="H583" s="10"/>
      <c r="I583" s="131"/>
      <c r="J583" s="14"/>
    </row>
    <row r="584" spans="1:10" ht="12.75">
      <c r="A584" s="10"/>
      <c r="B584" s="10"/>
      <c r="C584" s="10"/>
      <c r="D584" s="10"/>
      <c r="E584" s="10"/>
      <c r="F584" s="10"/>
      <c r="H584" s="10"/>
      <c r="I584" s="131"/>
      <c r="J584" s="14"/>
    </row>
    <row r="585" spans="1:10" ht="12.75">
      <c r="A585" s="10"/>
      <c r="B585" s="10"/>
      <c r="C585" s="10"/>
      <c r="D585" s="10"/>
      <c r="E585" s="10"/>
      <c r="F585" s="10"/>
      <c r="H585" s="10"/>
      <c r="I585" s="131"/>
      <c r="J585" s="14"/>
    </row>
    <row r="586" spans="1:10" ht="12.75">
      <c r="A586" s="10"/>
      <c r="B586" s="10"/>
      <c r="C586" s="10"/>
      <c r="D586" s="10"/>
      <c r="E586" s="10"/>
      <c r="F586" s="10"/>
      <c r="H586" s="10"/>
      <c r="I586" s="131"/>
      <c r="J586" s="14"/>
    </row>
    <row r="587" spans="1:10" ht="12.75">
      <c r="A587" s="10"/>
      <c r="B587" s="10"/>
      <c r="C587" s="10"/>
      <c r="D587" s="10"/>
      <c r="E587" s="10"/>
      <c r="F587" s="10"/>
      <c r="H587" s="10"/>
      <c r="I587" s="131"/>
      <c r="J587" s="14"/>
    </row>
    <row r="588" spans="1:10" ht="12.75">
      <c r="A588" s="10"/>
      <c r="B588" s="10"/>
      <c r="C588" s="10"/>
      <c r="D588" s="10"/>
      <c r="E588" s="10"/>
      <c r="F588" s="10"/>
      <c r="H588" s="10"/>
      <c r="I588" s="131"/>
      <c r="J588" s="14"/>
    </row>
    <row r="589" spans="1:10" ht="12.75">
      <c r="A589" s="10"/>
      <c r="B589" s="10"/>
      <c r="C589" s="10"/>
      <c r="D589" s="10"/>
      <c r="E589" s="10"/>
      <c r="F589" s="10"/>
      <c r="H589" s="10"/>
      <c r="I589" s="131"/>
      <c r="J589" s="14"/>
    </row>
    <row r="590" spans="1:10" ht="12.75">
      <c r="A590" s="10"/>
      <c r="B590" s="10"/>
      <c r="C590" s="10"/>
      <c r="D590" s="10"/>
      <c r="E590" s="10"/>
      <c r="F590" s="10"/>
      <c r="H590" s="10"/>
      <c r="I590" s="131"/>
      <c r="J590" s="14"/>
    </row>
    <row r="591" spans="1:10" ht="12.75">
      <c r="A591" s="10"/>
      <c r="B591" s="10"/>
      <c r="C591" s="10"/>
      <c r="D591" s="10"/>
      <c r="E591" s="10"/>
      <c r="F591" s="10"/>
      <c r="H591" s="10"/>
      <c r="I591" s="131"/>
      <c r="J591" s="14"/>
    </row>
    <row r="592" spans="1:10" ht="12.75">
      <c r="A592" s="10"/>
      <c r="B592" s="10"/>
      <c r="C592" s="10"/>
      <c r="D592" s="10"/>
      <c r="E592" s="10"/>
      <c r="F592" s="10"/>
      <c r="H592" s="10"/>
      <c r="I592" s="131"/>
      <c r="J592" s="14"/>
    </row>
    <row r="593" spans="1:10" ht="12.75">
      <c r="A593" s="10"/>
      <c r="B593" s="10"/>
      <c r="C593" s="10"/>
      <c r="D593" s="10"/>
      <c r="E593" s="10"/>
      <c r="F593" s="10"/>
      <c r="H593" s="10"/>
      <c r="I593" s="131"/>
      <c r="J593" s="14"/>
    </row>
    <row r="594" spans="1:10" ht="12.75">
      <c r="A594" s="10"/>
      <c r="B594" s="10"/>
      <c r="C594" s="10"/>
      <c r="D594" s="10"/>
      <c r="E594" s="10"/>
      <c r="F594" s="10"/>
      <c r="H594" s="10"/>
      <c r="I594" s="131"/>
      <c r="J594" s="14"/>
    </row>
    <row r="595" spans="1:10" ht="12.75">
      <c r="A595" s="10"/>
      <c r="B595" s="10"/>
      <c r="C595" s="10"/>
      <c r="D595" s="10"/>
      <c r="E595" s="10"/>
      <c r="F595" s="10"/>
      <c r="H595" s="10"/>
      <c r="I595" s="131"/>
      <c r="J595" s="14"/>
    </row>
    <row r="596" spans="1:10" ht="12.75">
      <c r="A596" s="10"/>
      <c r="B596" s="10"/>
      <c r="C596" s="10"/>
      <c r="D596" s="10"/>
      <c r="E596" s="10"/>
      <c r="F596" s="10"/>
      <c r="H596" s="10"/>
      <c r="I596" s="131"/>
      <c r="J596" s="14"/>
    </row>
    <row r="597" spans="1:10" ht="12.75">
      <c r="A597" s="10"/>
      <c r="B597" s="10"/>
      <c r="C597" s="10"/>
      <c r="D597" s="10"/>
      <c r="E597" s="10"/>
      <c r="F597" s="10"/>
      <c r="H597" s="10"/>
      <c r="I597" s="131"/>
      <c r="J597" s="14"/>
    </row>
    <row r="598" spans="1:10" ht="12.75">
      <c r="A598" s="10"/>
      <c r="B598" s="10"/>
      <c r="C598" s="10"/>
      <c r="D598" s="10"/>
      <c r="E598" s="10"/>
      <c r="F598" s="10"/>
      <c r="H598" s="10"/>
      <c r="I598" s="131"/>
      <c r="J598" s="14"/>
    </row>
    <row r="599" spans="1:10" ht="12.75">
      <c r="A599" s="10"/>
      <c r="B599" s="10"/>
      <c r="C599" s="10"/>
      <c r="D599" s="10"/>
      <c r="E599" s="10"/>
      <c r="F599" s="10"/>
      <c r="H599" s="10"/>
      <c r="I599" s="131"/>
      <c r="J599" s="14"/>
    </row>
    <row r="600" spans="1:10" ht="12.75">
      <c r="A600" s="10"/>
      <c r="B600" s="10"/>
      <c r="C600" s="10"/>
      <c r="D600" s="10"/>
      <c r="E600" s="10"/>
      <c r="F600" s="10"/>
      <c r="H600" s="10"/>
      <c r="I600" s="131"/>
      <c r="J600" s="14"/>
    </row>
    <row r="601" spans="1:10" ht="12.75">
      <c r="A601" s="10"/>
      <c r="B601" s="10"/>
      <c r="C601" s="10"/>
      <c r="D601" s="10"/>
      <c r="E601" s="10"/>
      <c r="F601" s="10"/>
      <c r="H601" s="10"/>
      <c r="I601" s="131"/>
      <c r="J601" s="14"/>
    </row>
    <row r="602" spans="1:10" ht="12.75">
      <c r="A602" s="10"/>
      <c r="B602" s="10"/>
      <c r="C602" s="10"/>
      <c r="D602" s="10"/>
      <c r="E602" s="10"/>
      <c r="F602" s="10"/>
      <c r="H602" s="10"/>
      <c r="I602" s="131"/>
      <c r="J602" s="14"/>
    </row>
    <row r="603" spans="1:10" ht="12.75">
      <c r="A603" s="10"/>
      <c r="B603" s="10"/>
      <c r="C603" s="10"/>
      <c r="D603" s="10"/>
      <c r="E603" s="10"/>
      <c r="F603" s="10"/>
      <c r="H603" s="10"/>
      <c r="I603" s="131"/>
      <c r="J603" s="14"/>
    </row>
    <row r="604" spans="1:10" ht="12.75">
      <c r="A604" s="10"/>
      <c r="B604" s="10"/>
      <c r="C604" s="10"/>
      <c r="D604" s="10"/>
      <c r="E604" s="10"/>
      <c r="F604" s="10"/>
      <c r="H604" s="10"/>
      <c r="I604" s="131"/>
      <c r="J604" s="14"/>
    </row>
    <row r="605" spans="1:10" ht="12.75">
      <c r="A605" s="10"/>
      <c r="B605" s="10"/>
      <c r="C605" s="10"/>
      <c r="D605" s="10"/>
      <c r="E605" s="10"/>
      <c r="F605" s="10"/>
      <c r="H605" s="10"/>
      <c r="I605" s="131"/>
      <c r="J605" s="14"/>
    </row>
    <row r="606" spans="1:10" ht="12.75">
      <c r="A606" s="10"/>
      <c r="B606" s="10"/>
      <c r="C606" s="10"/>
      <c r="D606" s="10"/>
      <c r="E606" s="10"/>
      <c r="F606" s="10"/>
      <c r="H606" s="10"/>
      <c r="I606" s="131"/>
      <c r="J606" s="14"/>
    </row>
    <row r="607" spans="1:10" ht="12.75">
      <c r="A607" s="10"/>
      <c r="B607" s="10"/>
      <c r="C607" s="10"/>
      <c r="D607" s="10"/>
      <c r="E607" s="10"/>
      <c r="F607" s="10"/>
      <c r="H607" s="10"/>
      <c r="I607" s="131"/>
      <c r="J607" s="14"/>
    </row>
    <row r="608" spans="1:10" ht="12.75">
      <c r="A608" s="10"/>
      <c r="B608" s="10"/>
      <c r="C608" s="10"/>
      <c r="D608" s="10"/>
      <c r="E608" s="10"/>
      <c r="F608" s="10"/>
      <c r="H608" s="10"/>
      <c r="I608" s="131"/>
      <c r="J608" s="14"/>
    </row>
    <row r="609" spans="1:10" ht="12.75">
      <c r="A609" s="10"/>
      <c r="B609" s="10"/>
      <c r="C609" s="10"/>
      <c r="D609" s="10"/>
      <c r="E609" s="10"/>
      <c r="F609" s="10"/>
      <c r="H609" s="10"/>
      <c r="I609" s="131"/>
      <c r="J609" s="14"/>
    </row>
    <row r="610" spans="1:10" ht="12.75">
      <c r="A610" s="10"/>
      <c r="B610" s="10"/>
      <c r="C610" s="10"/>
      <c r="D610" s="10"/>
      <c r="E610" s="10"/>
      <c r="F610" s="10"/>
      <c r="H610" s="10"/>
      <c r="I610" s="131"/>
      <c r="J610" s="14"/>
    </row>
    <row r="611" spans="1:10" ht="12.75">
      <c r="A611" s="10"/>
      <c r="B611" s="10"/>
      <c r="C611" s="10"/>
      <c r="D611" s="10"/>
      <c r="E611" s="10"/>
      <c r="F611" s="10"/>
      <c r="H611" s="10"/>
      <c r="I611" s="131"/>
      <c r="J611" s="14"/>
    </row>
    <row r="612" spans="1:10" ht="12.75">
      <c r="A612" s="10"/>
      <c r="B612" s="10"/>
      <c r="C612" s="10"/>
      <c r="D612" s="10"/>
      <c r="E612" s="10"/>
      <c r="F612" s="10"/>
      <c r="H612" s="10"/>
      <c r="I612" s="131"/>
      <c r="J612" s="14"/>
    </row>
    <row r="613" spans="1:10" ht="12.75">
      <c r="A613" s="10"/>
      <c r="B613" s="10"/>
      <c r="C613" s="10"/>
      <c r="D613" s="10"/>
      <c r="E613" s="10"/>
      <c r="F613" s="10"/>
      <c r="H613" s="10"/>
      <c r="I613" s="131"/>
      <c r="J613" s="14"/>
    </row>
    <row r="614" spans="1:10" ht="12.75">
      <c r="A614" s="10"/>
      <c r="B614" s="10"/>
      <c r="C614" s="10"/>
      <c r="D614" s="10"/>
      <c r="E614" s="10"/>
      <c r="F614" s="10"/>
      <c r="H614" s="10"/>
      <c r="I614" s="131"/>
      <c r="J614" s="14"/>
    </row>
    <row r="615" spans="1:10" ht="12.75">
      <c r="A615" s="10"/>
      <c r="B615" s="10"/>
      <c r="C615" s="10"/>
      <c r="D615" s="10"/>
      <c r="E615" s="10"/>
      <c r="F615" s="10"/>
      <c r="H615" s="10"/>
      <c r="I615" s="131"/>
      <c r="J615" s="14"/>
    </row>
    <row r="616" spans="1:10" ht="12.75">
      <c r="A616" s="10"/>
      <c r="B616" s="10"/>
      <c r="C616" s="10"/>
      <c r="D616" s="10"/>
      <c r="E616" s="10"/>
      <c r="F616" s="10"/>
      <c r="H616" s="10"/>
      <c r="I616" s="131"/>
      <c r="J616" s="14"/>
    </row>
    <row r="617" spans="1:10" ht="12.75">
      <c r="A617" s="10"/>
      <c r="B617" s="10"/>
      <c r="C617" s="10"/>
      <c r="D617" s="10"/>
      <c r="E617" s="10"/>
      <c r="F617" s="10"/>
      <c r="H617" s="10"/>
      <c r="I617" s="131"/>
      <c r="J617" s="14"/>
    </row>
    <row r="618" spans="1:10" ht="12.75">
      <c r="A618" s="10"/>
      <c r="B618" s="10"/>
      <c r="C618" s="10"/>
      <c r="D618" s="10"/>
      <c r="E618" s="10"/>
      <c r="F618" s="10"/>
      <c r="H618" s="10"/>
      <c r="I618" s="131"/>
      <c r="J618" s="14"/>
    </row>
    <row r="619" spans="1:10" ht="12.75">
      <c r="A619" s="10"/>
      <c r="B619" s="10"/>
      <c r="C619" s="10"/>
      <c r="D619" s="10"/>
      <c r="E619" s="10"/>
      <c r="F619" s="10"/>
      <c r="H619" s="10"/>
      <c r="I619" s="131"/>
      <c r="J619" s="14"/>
    </row>
    <row r="620" spans="1:10" ht="12.75">
      <c r="A620" s="10"/>
      <c r="B620" s="10"/>
      <c r="C620" s="10"/>
      <c r="D620" s="10"/>
      <c r="E620" s="10"/>
      <c r="F620" s="10"/>
      <c r="H620" s="10"/>
      <c r="I620" s="131"/>
      <c r="J620" s="14"/>
    </row>
    <row r="621" spans="1:10" ht="12.75">
      <c r="A621" s="10"/>
      <c r="B621" s="10"/>
      <c r="C621" s="10"/>
      <c r="D621" s="10"/>
      <c r="E621" s="10"/>
      <c r="F621" s="10"/>
      <c r="H621" s="10"/>
      <c r="I621" s="131"/>
      <c r="J621" s="14"/>
    </row>
    <row r="622" spans="1:10" ht="12.75">
      <c r="A622" s="10"/>
      <c r="B622" s="10"/>
      <c r="C622" s="10"/>
      <c r="D622" s="10"/>
      <c r="E622" s="10"/>
      <c r="F622" s="10"/>
      <c r="H622" s="10"/>
      <c r="I622" s="131"/>
      <c r="J622" s="14"/>
    </row>
    <row r="623" spans="1:10" ht="12.75">
      <c r="A623" s="10"/>
      <c r="B623" s="10"/>
      <c r="C623" s="10"/>
      <c r="D623" s="10"/>
      <c r="E623" s="10"/>
      <c r="F623" s="10"/>
      <c r="H623" s="10"/>
      <c r="I623" s="131"/>
      <c r="J623" s="14"/>
    </row>
    <row r="624" spans="1:10" ht="12.75">
      <c r="A624" s="10"/>
      <c r="B624" s="10"/>
      <c r="C624" s="10"/>
      <c r="D624" s="10"/>
      <c r="E624" s="10"/>
      <c r="F624" s="10"/>
      <c r="H624" s="10"/>
      <c r="I624" s="131"/>
      <c r="J624" s="14"/>
    </row>
    <row r="625" spans="1:10" ht="12.75">
      <c r="A625" s="10"/>
      <c r="B625" s="10"/>
      <c r="C625" s="10"/>
      <c r="D625" s="10"/>
      <c r="E625" s="10"/>
      <c r="F625" s="10"/>
      <c r="H625" s="10"/>
      <c r="I625" s="131"/>
      <c r="J625" s="14"/>
    </row>
    <row r="626" spans="1:10" ht="12.75">
      <c r="A626" s="10"/>
      <c r="B626" s="10"/>
      <c r="C626" s="10"/>
      <c r="D626" s="10"/>
      <c r="E626" s="10"/>
      <c r="F626" s="10"/>
      <c r="H626" s="10"/>
      <c r="I626" s="131"/>
      <c r="J626" s="14"/>
    </row>
    <row r="627" spans="1:10" ht="12.75">
      <c r="A627" s="10"/>
      <c r="B627" s="10"/>
      <c r="C627" s="10"/>
      <c r="D627" s="10"/>
      <c r="E627" s="10"/>
      <c r="F627" s="10"/>
      <c r="H627" s="10"/>
      <c r="I627" s="131"/>
      <c r="J627" s="14"/>
    </row>
    <row r="628" spans="1:10" ht="12.75">
      <c r="A628" s="10"/>
      <c r="B628" s="10"/>
      <c r="C628" s="10"/>
      <c r="D628" s="10"/>
      <c r="E628" s="10"/>
      <c r="F628" s="10"/>
      <c r="H628" s="10"/>
      <c r="I628" s="131"/>
      <c r="J628" s="14"/>
    </row>
    <row r="629" spans="1:10" ht="12.75">
      <c r="A629" s="10"/>
      <c r="B629" s="10"/>
      <c r="C629" s="10"/>
      <c r="D629" s="10"/>
      <c r="E629" s="10"/>
      <c r="F629" s="10"/>
      <c r="H629" s="10"/>
      <c r="I629" s="131"/>
      <c r="J629" s="14"/>
    </row>
    <row r="630" spans="1:10" ht="12.75">
      <c r="A630" s="10"/>
      <c r="B630" s="10"/>
      <c r="C630" s="10"/>
      <c r="D630" s="10"/>
      <c r="E630" s="10"/>
      <c r="F630" s="10"/>
      <c r="H630" s="10"/>
      <c r="I630" s="131"/>
      <c r="J630" s="14"/>
    </row>
    <row r="631" spans="1:10" ht="12.75">
      <c r="A631" s="10"/>
      <c r="B631" s="10"/>
      <c r="C631" s="10"/>
      <c r="D631" s="10"/>
      <c r="E631" s="10"/>
      <c r="F631" s="10"/>
      <c r="H631" s="10"/>
      <c r="I631" s="131"/>
      <c r="J631" s="14"/>
    </row>
    <row r="632" spans="1:10" ht="12.75">
      <c r="A632" s="10"/>
      <c r="B632" s="10"/>
      <c r="C632" s="10"/>
      <c r="D632" s="10"/>
      <c r="E632" s="10"/>
      <c r="F632" s="10"/>
      <c r="H632" s="10"/>
      <c r="I632" s="131"/>
      <c r="J632" s="14"/>
    </row>
    <row r="633" spans="1:10" ht="12.75">
      <c r="A633" s="10"/>
      <c r="B633" s="10"/>
      <c r="C633" s="10"/>
      <c r="D633" s="10"/>
      <c r="E633" s="10"/>
      <c r="F633" s="10"/>
      <c r="H633" s="10"/>
      <c r="I633" s="131"/>
      <c r="J633" s="14"/>
    </row>
    <row r="634" spans="1:10" ht="12.75">
      <c r="A634" s="10"/>
      <c r="B634" s="10"/>
      <c r="C634" s="10"/>
      <c r="D634" s="10"/>
      <c r="E634" s="10"/>
      <c r="F634" s="10"/>
      <c r="H634" s="10"/>
      <c r="I634" s="131"/>
      <c r="J634" s="14"/>
    </row>
    <row r="635" spans="1:10" ht="12.75">
      <c r="A635" s="10"/>
      <c r="B635" s="10"/>
      <c r="C635" s="10"/>
      <c r="D635" s="10"/>
      <c r="E635" s="10"/>
      <c r="F635" s="10"/>
      <c r="H635" s="10"/>
      <c r="I635" s="131"/>
      <c r="J635" s="14"/>
    </row>
    <row r="636" spans="1:10" ht="12.75">
      <c r="A636" s="10"/>
      <c r="B636" s="10"/>
      <c r="C636" s="10"/>
      <c r="D636" s="10"/>
      <c r="E636" s="10"/>
      <c r="F636" s="10"/>
      <c r="H636" s="10"/>
      <c r="I636" s="131"/>
      <c r="J636" s="14"/>
    </row>
    <row r="637" spans="1:10" ht="12.75">
      <c r="A637" s="10"/>
      <c r="B637" s="10"/>
      <c r="C637" s="10"/>
      <c r="D637" s="10"/>
      <c r="E637" s="10"/>
      <c r="F637" s="10"/>
      <c r="H637" s="10"/>
      <c r="I637" s="131"/>
      <c r="J637" s="14"/>
    </row>
    <row r="638" spans="1:10" ht="12.75">
      <c r="A638" s="10"/>
      <c r="B638" s="10"/>
      <c r="C638" s="10"/>
      <c r="D638" s="10"/>
      <c r="E638" s="10"/>
      <c r="F638" s="10"/>
      <c r="H638" s="10"/>
      <c r="I638" s="131"/>
      <c r="J638" s="14"/>
    </row>
    <row r="639" spans="1:10" ht="12.75">
      <c r="A639" s="10"/>
      <c r="B639" s="10"/>
      <c r="C639" s="10"/>
      <c r="D639" s="10"/>
      <c r="E639" s="10"/>
      <c r="F639" s="10"/>
      <c r="H639" s="10"/>
      <c r="I639" s="131"/>
      <c r="J639" s="14"/>
    </row>
    <row r="640" spans="1:10" ht="12.75">
      <c r="A640" s="10"/>
      <c r="B640" s="10"/>
      <c r="C640" s="10"/>
      <c r="D640" s="10"/>
      <c r="E640" s="10"/>
      <c r="F640" s="10"/>
      <c r="H640" s="10"/>
      <c r="I640" s="131"/>
      <c r="J640" s="14"/>
    </row>
    <row r="641" spans="1:10" ht="12.75">
      <c r="A641" s="10"/>
      <c r="B641" s="10"/>
      <c r="C641" s="10"/>
      <c r="D641" s="10"/>
      <c r="E641" s="10"/>
      <c r="F641" s="10"/>
      <c r="H641" s="10"/>
      <c r="I641" s="131"/>
      <c r="J641" s="14"/>
    </row>
    <row r="642" spans="1:10" ht="12.75">
      <c r="A642" s="10"/>
      <c r="B642" s="10"/>
      <c r="C642" s="10"/>
      <c r="D642" s="10"/>
      <c r="E642" s="10"/>
      <c r="F642" s="10"/>
      <c r="H642" s="10"/>
      <c r="I642" s="131"/>
      <c r="J642" s="14"/>
    </row>
    <row r="643" spans="1:10" ht="12.75">
      <c r="A643" s="10"/>
      <c r="B643" s="10"/>
      <c r="C643" s="10"/>
      <c r="D643" s="10"/>
      <c r="E643" s="10"/>
      <c r="F643" s="10"/>
      <c r="H643" s="10"/>
      <c r="I643" s="131"/>
      <c r="J643" s="14"/>
    </row>
    <row r="644" spans="1:10" ht="12.75">
      <c r="A644" s="10"/>
      <c r="B644" s="10"/>
      <c r="C644" s="10"/>
      <c r="D644" s="10"/>
      <c r="E644" s="10"/>
      <c r="F644" s="10"/>
      <c r="H644" s="10"/>
      <c r="I644" s="131"/>
      <c r="J644" s="14"/>
    </row>
    <row r="645" spans="1:10" ht="12.75">
      <c r="A645" s="10"/>
      <c r="B645" s="10"/>
      <c r="C645" s="10"/>
      <c r="D645" s="10"/>
      <c r="E645" s="10"/>
      <c r="F645" s="10"/>
      <c r="H645" s="10"/>
      <c r="I645" s="131"/>
      <c r="J645" s="14"/>
    </row>
    <row r="646" spans="1:10" ht="12.75">
      <c r="A646" s="10"/>
      <c r="B646" s="10"/>
      <c r="C646" s="10"/>
      <c r="D646" s="10"/>
      <c r="E646" s="10"/>
      <c r="F646" s="10"/>
      <c r="H646" s="10"/>
      <c r="I646" s="131"/>
      <c r="J646" s="14"/>
    </row>
    <row r="647" spans="1:10" ht="12.75">
      <c r="A647" s="10"/>
      <c r="B647" s="10"/>
      <c r="C647" s="10"/>
      <c r="D647" s="10"/>
      <c r="E647" s="10"/>
      <c r="F647" s="10"/>
      <c r="H647" s="10"/>
      <c r="I647" s="131"/>
      <c r="J647" s="14"/>
    </row>
    <row r="648" spans="1:10" ht="12.75">
      <c r="A648" s="10"/>
      <c r="B648" s="10"/>
      <c r="C648" s="10"/>
      <c r="D648" s="10"/>
      <c r="E648" s="10"/>
      <c r="F648" s="10"/>
      <c r="H648" s="10"/>
      <c r="I648" s="131"/>
      <c r="J648" s="14"/>
    </row>
    <row r="649" spans="1:10" ht="12.75">
      <c r="A649" s="10"/>
      <c r="B649" s="10"/>
      <c r="C649" s="10"/>
      <c r="D649" s="10"/>
      <c r="E649" s="10"/>
      <c r="F649" s="10"/>
      <c r="H649" s="10"/>
      <c r="I649" s="131"/>
      <c r="J649" s="14"/>
    </row>
    <row r="650" spans="1:10" ht="12.75">
      <c r="A650" s="10"/>
      <c r="B650" s="10"/>
      <c r="C650" s="10"/>
      <c r="D650" s="10"/>
      <c r="E650" s="10"/>
      <c r="F650" s="10"/>
      <c r="H650" s="10"/>
      <c r="I650" s="131"/>
      <c r="J650" s="14"/>
    </row>
    <row r="651" spans="1:10" ht="12.75">
      <c r="A651" s="10"/>
      <c r="B651" s="10"/>
      <c r="C651" s="10"/>
      <c r="D651" s="10"/>
      <c r="E651" s="10"/>
      <c r="F651" s="10"/>
      <c r="H651" s="10"/>
      <c r="I651" s="131"/>
      <c r="J651" s="14"/>
    </row>
    <row r="652" spans="1:10" ht="12.75">
      <c r="A652" s="10"/>
      <c r="B652" s="10"/>
      <c r="C652" s="10"/>
      <c r="D652" s="10"/>
      <c r="E652" s="10"/>
      <c r="F652" s="10"/>
      <c r="H652" s="10"/>
      <c r="I652" s="131"/>
      <c r="J652" s="14"/>
    </row>
    <row r="653" spans="1:10" ht="12.75">
      <c r="A653" s="10"/>
      <c r="B653" s="10"/>
      <c r="C653" s="10"/>
      <c r="D653" s="10"/>
      <c r="E653" s="10"/>
      <c r="F653" s="10"/>
      <c r="H653" s="10"/>
      <c r="I653" s="131"/>
      <c r="J653" s="14"/>
    </row>
    <row r="654" spans="1:10" ht="12.75">
      <c r="A654" s="10"/>
      <c r="B654" s="10"/>
      <c r="C654" s="10"/>
      <c r="D654" s="10"/>
      <c r="E654" s="10"/>
      <c r="F654" s="10"/>
      <c r="H654" s="10"/>
      <c r="I654" s="131"/>
      <c r="J654" s="14"/>
    </row>
    <row r="655" spans="1:10" ht="12.75">
      <c r="A655" s="10"/>
      <c r="B655" s="10"/>
      <c r="C655" s="10"/>
      <c r="D655" s="10"/>
      <c r="E655" s="10"/>
      <c r="F655" s="10"/>
      <c r="H655" s="10"/>
      <c r="I655" s="131"/>
      <c r="J655" s="14"/>
    </row>
    <row r="656" spans="1:10" ht="12.75">
      <c r="A656" s="10"/>
      <c r="B656" s="10"/>
      <c r="C656" s="10"/>
      <c r="D656" s="10"/>
      <c r="E656" s="10"/>
      <c r="F656" s="10"/>
      <c r="H656" s="10"/>
      <c r="I656" s="131"/>
      <c r="J656" s="14"/>
    </row>
    <row r="657" spans="1:10" ht="12.75">
      <c r="A657" s="10"/>
      <c r="B657" s="10"/>
      <c r="C657" s="10"/>
      <c r="D657" s="10"/>
      <c r="E657" s="10"/>
      <c r="F657" s="10"/>
      <c r="H657" s="10"/>
      <c r="I657" s="131"/>
      <c r="J657" s="14"/>
    </row>
    <row r="658" spans="1:10" ht="12.75">
      <c r="A658" s="10"/>
      <c r="B658" s="10"/>
      <c r="C658" s="10"/>
      <c r="D658" s="10"/>
      <c r="E658" s="10"/>
      <c r="F658" s="10"/>
      <c r="H658" s="10"/>
      <c r="I658" s="131"/>
      <c r="J658" s="14"/>
    </row>
    <row r="659" spans="1:10" ht="12.75">
      <c r="A659" s="10"/>
      <c r="B659" s="10"/>
      <c r="C659" s="10"/>
      <c r="D659" s="10"/>
      <c r="E659" s="10"/>
      <c r="F659" s="10"/>
      <c r="H659" s="10"/>
      <c r="I659" s="131"/>
      <c r="J659" s="14"/>
    </row>
    <row r="660" spans="1:10" ht="12.75">
      <c r="A660" s="10"/>
      <c r="B660" s="10"/>
      <c r="C660" s="10"/>
      <c r="D660" s="10"/>
      <c r="E660" s="10"/>
      <c r="F660" s="10"/>
      <c r="H660" s="10"/>
      <c r="I660" s="131"/>
      <c r="J660" s="14"/>
    </row>
    <row r="661" spans="1:10" ht="12.75">
      <c r="A661" s="10"/>
      <c r="B661" s="10"/>
      <c r="C661" s="10"/>
      <c r="D661" s="10"/>
      <c r="E661" s="10"/>
      <c r="F661" s="10"/>
      <c r="H661" s="10"/>
      <c r="I661" s="131"/>
      <c r="J661" s="14"/>
    </row>
    <row r="662" spans="1:10" ht="12.75">
      <c r="A662" s="10"/>
      <c r="B662" s="10"/>
      <c r="C662" s="10"/>
      <c r="D662" s="10"/>
      <c r="E662" s="10"/>
      <c r="F662" s="10"/>
      <c r="H662" s="10"/>
      <c r="I662" s="131"/>
      <c r="J662" s="14"/>
    </row>
    <row r="663" spans="1:10" ht="12.75">
      <c r="A663" s="10"/>
      <c r="B663" s="10"/>
      <c r="C663" s="10"/>
      <c r="D663" s="10"/>
      <c r="E663" s="10"/>
      <c r="F663" s="10"/>
      <c r="H663" s="10"/>
      <c r="I663" s="131"/>
      <c r="J663" s="14"/>
    </row>
    <row r="664" spans="1:10" ht="12.75">
      <c r="A664" s="10"/>
      <c r="B664" s="10"/>
      <c r="C664" s="10"/>
      <c r="D664" s="10"/>
      <c r="E664" s="10"/>
      <c r="F664" s="10"/>
      <c r="H664" s="10"/>
      <c r="I664" s="131"/>
      <c r="J664" s="14"/>
    </row>
    <row r="665" spans="1:10" ht="12.75">
      <c r="A665" s="10"/>
      <c r="B665" s="10"/>
      <c r="C665" s="10"/>
      <c r="D665" s="10"/>
      <c r="E665" s="10"/>
      <c r="F665" s="10"/>
      <c r="H665" s="10"/>
      <c r="I665" s="131"/>
      <c r="J665" s="14"/>
    </row>
    <row r="666" spans="1:10" ht="12.75">
      <c r="A666" s="10"/>
      <c r="B666" s="10"/>
      <c r="C666" s="10"/>
      <c r="D666" s="10"/>
      <c r="E666" s="10"/>
      <c r="F666" s="10"/>
      <c r="H666" s="10"/>
      <c r="I666" s="131"/>
      <c r="J666" s="14"/>
    </row>
    <row r="667" spans="1:10" ht="12.75">
      <c r="A667" s="10"/>
      <c r="B667" s="10"/>
      <c r="C667" s="10"/>
      <c r="D667" s="10"/>
      <c r="E667" s="10"/>
      <c r="F667" s="10"/>
      <c r="H667" s="10"/>
      <c r="I667" s="131"/>
      <c r="J667" s="14"/>
    </row>
    <row r="668" spans="1:10" ht="12.75">
      <c r="A668" s="10"/>
      <c r="B668" s="10"/>
      <c r="C668" s="10"/>
      <c r="D668" s="10"/>
      <c r="E668" s="10"/>
      <c r="F668" s="10"/>
      <c r="H668" s="10"/>
      <c r="I668" s="131"/>
      <c r="J668" s="14"/>
    </row>
    <row r="669" spans="1:10" ht="12.75">
      <c r="A669" s="10"/>
      <c r="B669" s="10"/>
      <c r="C669" s="10"/>
      <c r="D669" s="10"/>
      <c r="E669" s="10"/>
      <c r="F669" s="10"/>
      <c r="H669" s="10"/>
      <c r="I669" s="131"/>
      <c r="J669" s="14"/>
    </row>
    <row r="670" spans="1:10" ht="12.75">
      <c r="A670" s="10"/>
      <c r="B670" s="10"/>
      <c r="C670" s="10"/>
      <c r="D670" s="10"/>
      <c r="E670" s="10"/>
      <c r="F670" s="10"/>
      <c r="H670" s="10"/>
      <c r="I670" s="131"/>
      <c r="J670" s="14"/>
    </row>
    <row r="671" spans="1:10" ht="12.75">
      <c r="A671" s="10"/>
      <c r="B671" s="10"/>
      <c r="C671" s="10"/>
      <c r="D671" s="10"/>
      <c r="E671" s="10"/>
      <c r="F671" s="10"/>
      <c r="H671" s="10"/>
      <c r="I671" s="131"/>
      <c r="J671" s="14"/>
    </row>
    <row r="672" spans="1:10" ht="12.75">
      <c r="A672" s="10"/>
      <c r="B672" s="10"/>
      <c r="C672" s="10"/>
      <c r="D672" s="10"/>
      <c r="E672" s="10"/>
      <c r="F672" s="10"/>
      <c r="H672" s="10"/>
      <c r="I672" s="131"/>
      <c r="J672" s="14"/>
    </row>
    <row r="673" spans="1:10" ht="12.75">
      <c r="A673" s="10"/>
      <c r="B673" s="10"/>
      <c r="C673" s="10"/>
      <c r="D673" s="10"/>
      <c r="E673" s="10"/>
      <c r="F673" s="10"/>
      <c r="H673" s="10"/>
      <c r="I673" s="131"/>
      <c r="J673" s="14"/>
    </row>
    <row r="674" spans="1:10" ht="12.75">
      <c r="A674" s="10"/>
      <c r="B674" s="10"/>
      <c r="C674" s="10"/>
      <c r="D674" s="10"/>
      <c r="E674" s="10"/>
      <c r="F674" s="10"/>
      <c r="H674" s="10"/>
      <c r="I674" s="131"/>
      <c r="J674" s="14"/>
    </row>
    <row r="675" spans="1:10" ht="12.75">
      <c r="A675" s="10"/>
      <c r="B675" s="10"/>
      <c r="C675" s="10"/>
      <c r="D675" s="10"/>
      <c r="E675" s="10"/>
      <c r="F675" s="10"/>
      <c r="H675" s="10"/>
      <c r="I675" s="131"/>
      <c r="J675" s="14"/>
    </row>
    <row r="676" spans="1:10" ht="12.75">
      <c r="A676" s="10"/>
      <c r="B676" s="10"/>
      <c r="C676" s="10"/>
      <c r="D676" s="10"/>
      <c r="E676" s="10"/>
      <c r="F676" s="10"/>
      <c r="H676" s="10"/>
      <c r="I676" s="131"/>
      <c r="J676" s="14"/>
    </row>
    <row r="677" spans="1:10" ht="12.75">
      <c r="A677" s="10"/>
      <c r="B677" s="10"/>
      <c r="C677" s="10"/>
      <c r="D677" s="10"/>
      <c r="E677" s="10"/>
      <c r="F677" s="10"/>
      <c r="H677" s="10"/>
      <c r="I677" s="131"/>
      <c r="J677" s="14"/>
    </row>
    <row r="678" spans="1:10" ht="12.75">
      <c r="A678" s="10"/>
      <c r="B678" s="10"/>
      <c r="C678" s="10"/>
      <c r="D678" s="10"/>
      <c r="E678" s="10"/>
      <c r="F678" s="10"/>
      <c r="H678" s="10"/>
      <c r="I678" s="131"/>
      <c r="J678" s="14"/>
    </row>
    <row r="679" spans="1:10" ht="12.75">
      <c r="A679" s="10"/>
      <c r="B679" s="10"/>
      <c r="C679" s="10"/>
      <c r="D679" s="10"/>
      <c r="E679" s="10"/>
      <c r="F679" s="10"/>
      <c r="H679" s="10"/>
      <c r="I679" s="131"/>
      <c r="J679" s="14"/>
    </row>
    <row r="680" spans="1:10" ht="12.75">
      <c r="A680" s="10"/>
      <c r="B680" s="10"/>
      <c r="C680" s="10"/>
      <c r="D680" s="10"/>
      <c r="E680" s="10"/>
      <c r="F680" s="10"/>
      <c r="H680" s="10"/>
      <c r="I680" s="131"/>
      <c r="J680" s="14"/>
    </row>
    <row r="681" spans="1:10" ht="12.75">
      <c r="A681" s="10"/>
      <c r="B681" s="10"/>
      <c r="C681" s="10"/>
      <c r="D681" s="10"/>
      <c r="E681" s="10"/>
      <c r="F681" s="10"/>
      <c r="H681" s="10"/>
      <c r="I681" s="131"/>
      <c r="J681" s="14"/>
    </row>
    <row r="682" spans="1:10" ht="12.75">
      <c r="A682" s="10"/>
      <c r="B682" s="10"/>
      <c r="C682" s="10"/>
      <c r="D682" s="10"/>
      <c r="E682" s="10"/>
      <c r="F682" s="10"/>
      <c r="H682" s="10"/>
      <c r="I682" s="131"/>
      <c r="J682" s="14"/>
    </row>
    <row r="683" spans="1:10" ht="12.75">
      <c r="A683" s="10"/>
      <c r="B683" s="10"/>
      <c r="C683" s="10"/>
      <c r="D683" s="10"/>
      <c r="E683" s="10"/>
      <c r="F683" s="10"/>
      <c r="H683" s="10"/>
      <c r="I683" s="131"/>
      <c r="J683" s="14"/>
    </row>
    <row r="684" spans="1:10" ht="12.75">
      <c r="A684" s="10"/>
      <c r="B684" s="10"/>
      <c r="C684" s="10"/>
      <c r="D684" s="10"/>
      <c r="E684" s="10"/>
      <c r="F684" s="10"/>
      <c r="H684" s="10"/>
      <c r="I684" s="131"/>
      <c r="J684" s="14"/>
    </row>
    <row r="685" spans="1:10" ht="12.75">
      <c r="A685" s="10"/>
      <c r="B685" s="10"/>
      <c r="C685" s="10"/>
      <c r="D685" s="10"/>
      <c r="E685" s="10"/>
      <c r="F685" s="10"/>
      <c r="H685" s="10"/>
      <c r="I685" s="131"/>
      <c r="J685" s="14"/>
    </row>
    <row r="686" spans="1:10" ht="12.75">
      <c r="A686" s="10"/>
      <c r="B686" s="10"/>
      <c r="C686" s="10"/>
      <c r="D686" s="10"/>
      <c r="E686" s="10"/>
      <c r="F686" s="10"/>
      <c r="H686" s="10"/>
      <c r="I686" s="131"/>
      <c r="J686" s="14"/>
    </row>
    <row r="687" spans="1:10" ht="12.75">
      <c r="A687" s="10"/>
      <c r="B687" s="10"/>
      <c r="C687" s="10"/>
      <c r="D687" s="10"/>
      <c r="E687" s="10"/>
      <c r="F687" s="10"/>
      <c r="H687" s="10"/>
      <c r="I687" s="131"/>
      <c r="J687" s="14"/>
    </row>
    <row r="688" spans="1:10" ht="12.75">
      <c r="A688" s="10"/>
      <c r="B688" s="10"/>
      <c r="C688" s="10"/>
      <c r="D688" s="10"/>
      <c r="E688" s="10"/>
      <c r="F688" s="10"/>
      <c r="H688" s="10"/>
      <c r="I688" s="131"/>
      <c r="J688" s="14"/>
    </row>
    <row r="689" spans="1:10" ht="12.75">
      <c r="A689" s="10"/>
      <c r="B689" s="10"/>
      <c r="C689" s="10"/>
      <c r="D689" s="10"/>
      <c r="E689" s="10"/>
      <c r="F689" s="10"/>
      <c r="H689" s="10"/>
      <c r="I689" s="131"/>
      <c r="J689" s="14"/>
    </row>
    <row r="690" spans="1:10" ht="12.75">
      <c r="A690" s="10"/>
      <c r="B690" s="10"/>
      <c r="C690" s="10"/>
      <c r="D690" s="10"/>
      <c r="E690" s="10"/>
      <c r="F690" s="10"/>
      <c r="H690" s="10"/>
      <c r="I690" s="131"/>
      <c r="J690" s="14"/>
    </row>
    <row r="691" spans="1:10" ht="12.75">
      <c r="A691" s="10"/>
      <c r="B691" s="10"/>
      <c r="C691" s="10"/>
      <c r="D691" s="10"/>
      <c r="E691" s="10"/>
      <c r="F691" s="10"/>
      <c r="H691" s="10"/>
      <c r="I691" s="131"/>
      <c r="J691" s="14"/>
    </row>
    <row r="692" spans="1:10" ht="12.75">
      <c r="A692" s="10"/>
      <c r="B692" s="10"/>
      <c r="C692" s="10"/>
      <c r="D692" s="10"/>
      <c r="E692" s="10"/>
      <c r="F692" s="10"/>
      <c r="H692" s="10"/>
      <c r="I692" s="131"/>
      <c r="J692" s="14"/>
    </row>
    <row r="693" spans="1:10" ht="12.75">
      <c r="A693" s="10"/>
      <c r="B693" s="10"/>
      <c r="C693" s="10"/>
      <c r="D693" s="10"/>
      <c r="E693" s="10"/>
      <c r="F693" s="10"/>
      <c r="H693" s="10"/>
      <c r="I693" s="131"/>
      <c r="J693" s="14"/>
    </row>
    <row r="694" spans="1:10" ht="12.75">
      <c r="A694" s="10"/>
      <c r="B694" s="10"/>
      <c r="C694" s="10"/>
      <c r="D694" s="10"/>
      <c r="E694" s="10"/>
      <c r="F694" s="10"/>
      <c r="H694" s="10"/>
      <c r="I694" s="131"/>
      <c r="J694" s="14"/>
    </row>
    <row r="695" spans="1:10" ht="12.75">
      <c r="A695" s="10"/>
      <c r="B695" s="10"/>
      <c r="C695" s="10"/>
      <c r="D695" s="10"/>
      <c r="E695" s="10"/>
      <c r="F695" s="10"/>
      <c r="H695" s="10"/>
      <c r="I695" s="131"/>
      <c r="J695" s="14"/>
    </row>
    <row r="696" spans="1:10" ht="12.75">
      <c r="A696" s="10"/>
      <c r="B696" s="10"/>
      <c r="C696" s="10"/>
      <c r="D696" s="10"/>
      <c r="E696" s="10"/>
      <c r="F696" s="10"/>
      <c r="H696" s="10"/>
      <c r="I696" s="131"/>
      <c r="J696" s="14"/>
    </row>
    <row r="697" spans="1:10" ht="12.75">
      <c r="A697" s="10"/>
      <c r="B697" s="10"/>
      <c r="C697" s="10"/>
      <c r="D697" s="10"/>
      <c r="E697" s="10"/>
      <c r="F697" s="10"/>
      <c r="H697" s="10"/>
      <c r="I697" s="131"/>
      <c r="J697" s="14"/>
    </row>
    <row r="698" spans="1:10" ht="12.75">
      <c r="A698" s="10"/>
      <c r="B698" s="10"/>
      <c r="C698" s="10"/>
      <c r="D698" s="10"/>
      <c r="E698" s="10"/>
      <c r="F698" s="10"/>
      <c r="H698" s="10"/>
      <c r="I698" s="131"/>
      <c r="J698" s="14"/>
    </row>
    <row r="699" spans="1:10" ht="12.75">
      <c r="A699" s="10"/>
      <c r="B699" s="10"/>
      <c r="C699" s="10"/>
      <c r="D699" s="10"/>
      <c r="E699" s="10"/>
      <c r="F699" s="10"/>
      <c r="H699" s="10"/>
      <c r="I699" s="131"/>
      <c r="J699" s="14"/>
    </row>
    <row r="700" spans="1:10" ht="12.75">
      <c r="A700" s="10"/>
      <c r="B700" s="10"/>
      <c r="C700" s="10"/>
      <c r="D700" s="10"/>
      <c r="E700" s="10"/>
      <c r="F700" s="10"/>
      <c r="H700" s="10"/>
      <c r="I700" s="131"/>
      <c r="J700" s="14"/>
    </row>
    <row r="701" spans="1:10" ht="12.75">
      <c r="A701" s="10"/>
      <c r="B701" s="10"/>
      <c r="C701" s="10"/>
      <c r="D701" s="10"/>
      <c r="E701" s="10"/>
      <c r="F701" s="10"/>
      <c r="H701" s="10"/>
      <c r="I701" s="131"/>
      <c r="J701" s="14"/>
    </row>
    <row r="702" spans="1:10" ht="12.75">
      <c r="A702" s="10"/>
      <c r="B702" s="10"/>
      <c r="C702" s="10"/>
      <c r="D702" s="10"/>
      <c r="E702" s="10"/>
      <c r="F702" s="10"/>
      <c r="H702" s="10"/>
      <c r="I702" s="131"/>
      <c r="J702" s="14"/>
    </row>
    <row r="703" spans="1:10" ht="12.75">
      <c r="A703" s="10"/>
      <c r="B703" s="10"/>
      <c r="C703" s="10"/>
      <c r="D703" s="10"/>
      <c r="E703" s="10"/>
      <c r="F703" s="10"/>
      <c r="H703" s="10"/>
      <c r="I703" s="131"/>
      <c r="J703" s="14"/>
    </row>
    <row r="704" spans="1:10" ht="12.75">
      <c r="A704" s="10"/>
      <c r="B704" s="10"/>
      <c r="C704" s="10"/>
      <c r="D704" s="10"/>
      <c r="E704" s="10"/>
      <c r="F704" s="10"/>
      <c r="H704" s="10"/>
      <c r="I704" s="131"/>
      <c r="J704" s="14"/>
    </row>
    <row r="705" spans="1:10" ht="12.75">
      <c r="A705" s="10"/>
      <c r="B705" s="10"/>
      <c r="C705" s="10"/>
      <c r="D705" s="10"/>
      <c r="E705" s="10"/>
      <c r="F705" s="10"/>
      <c r="H705" s="10"/>
      <c r="I705" s="131"/>
      <c r="J705" s="14"/>
    </row>
    <row r="706" spans="1:10" ht="12.75">
      <c r="A706" s="10"/>
      <c r="B706" s="10"/>
      <c r="C706" s="10"/>
      <c r="D706" s="10"/>
      <c r="E706" s="10"/>
      <c r="F706" s="10"/>
      <c r="H706" s="10"/>
      <c r="I706" s="131"/>
      <c r="J706" s="14"/>
    </row>
    <row r="707" spans="1:10" ht="12.75">
      <c r="A707" s="10"/>
      <c r="B707" s="10"/>
      <c r="C707" s="10"/>
      <c r="D707" s="10"/>
      <c r="E707" s="10"/>
      <c r="F707" s="10"/>
      <c r="H707" s="10"/>
      <c r="I707" s="131"/>
      <c r="J707" s="14"/>
    </row>
    <row r="708" spans="1:10" ht="12.75">
      <c r="A708" s="10"/>
      <c r="B708" s="10"/>
      <c r="C708" s="10"/>
      <c r="D708" s="10"/>
      <c r="E708" s="10"/>
      <c r="F708" s="10"/>
      <c r="H708" s="10"/>
      <c r="I708" s="131"/>
      <c r="J708" s="14"/>
    </row>
    <row r="709" spans="1:10" ht="12.75">
      <c r="A709" s="10"/>
      <c r="B709" s="10"/>
      <c r="C709" s="10"/>
      <c r="D709" s="10"/>
      <c r="E709" s="10"/>
      <c r="F709" s="10"/>
      <c r="H709" s="10"/>
      <c r="I709" s="131"/>
      <c r="J709" s="14"/>
    </row>
    <row r="710" spans="1:10" ht="12.75">
      <c r="A710" s="10"/>
      <c r="B710" s="10"/>
      <c r="C710" s="10"/>
      <c r="D710" s="10"/>
      <c r="E710" s="10"/>
      <c r="F710" s="10"/>
      <c r="H710" s="10"/>
      <c r="I710" s="131"/>
      <c r="J710" s="14"/>
    </row>
    <row r="711" spans="1:10" ht="12.75">
      <c r="A711" s="10"/>
      <c r="B711" s="10"/>
      <c r="C711" s="10"/>
      <c r="D711" s="10"/>
      <c r="E711" s="10"/>
      <c r="F711" s="10"/>
      <c r="H711" s="10"/>
      <c r="I711" s="131"/>
      <c r="J711" s="14"/>
    </row>
    <row r="712" spans="1:10" ht="12.75">
      <c r="A712" s="10"/>
      <c r="B712" s="10"/>
      <c r="C712" s="10"/>
      <c r="D712" s="10"/>
      <c r="E712" s="10"/>
      <c r="F712" s="10"/>
      <c r="H712" s="10"/>
      <c r="I712" s="131"/>
      <c r="J712" s="14"/>
    </row>
    <row r="713" spans="1:10" ht="12.75">
      <c r="A713" s="10"/>
      <c r="B713" s="10"/>
      <c r="C713" s="10"/>
      <c r="D713" s="10"/>
      <c r="E713" s="10"/>
      <c r="F713" s="10"/>
      <c r="H713" s="10"/>
      <c r="I713" s="131"/>
      <c r="J713" s="14"/>
    </row>
    <row r="714" spans="1:10" ht="12.75">
      <c r="A714" s="10"/>
      <c r="B714" s="10"/>
      <c r="C714" s="10"/>
      <c r="D714" s="10"/>
      <c r="E714" s="10"/>
      <c r="F714" s="10"/>
      <c r="H714" s="10"/>
      <c r="I714" s="131"/>
      <c r="J714" s="14"/>
    </row>
    <row r="715" spans="1:10" ht="12.75">
      <c r="A715" s="10"/>
      <c r="B715" s="10"/>
      <c r="C715" s="10"/>
      <c r="D715" s="10"/>
      <c r="E715" s="10"/>
      <c r="F715" s="10"/>
      <c r="H715" s="10"/>
      <c r="I715" s="131"/>
      <c r="J715" s="14"/>
    </row>
    <row r="716" spans="1:10" ht="12.75">
      <c r="A716" s="10"/>
      <c r="B716" s="10"/>
      <c r="C716" s="10"/>
      <c r="D716" s="10"/>
      <c r="E716" s="10"/>
      <c r="F716" s="10"/>
      <c r="H716" s="10"/>
      <c r="I716" s="131"/>
      <c r="J716" s="14"/>
    </row>
    <row r="717" spans="1:10" ht="12.75">
      <c r="A717" s="10"/>
      <c r="B717" s="10"/>
      <c r="C717" s="10"/>
      <c r="D717" s="10"/>
      <c r="E717" s="10"/>
      <c r="F717" s="10"/>
      <c r="H717" s="10"/>
      <c r="I717" s="131"/>
      <c r="J717" s="14"/>
    </row>
    <row r="718" spans="1:10" ht="12.75">
      <c r="A718" s="10"/>
      <c r="B718" s="10"/>
      <c r="C718" s="10"/>
      <c r="D718" s="10"/>
      <c r="E718" s="10"/>
      <c r="F718" s="10"/>
      <c r="H718" s="10"/>
      <c r="I718" s="131"/>
      <c r="J718" s="14"/>
    </row>
    <row r="719" spans="1:10" ht="12.75">
      <c r="A719" s="10"/>
      <c r="B719" s="10"/>
      <c r="C719" s="10"/>
      <c r="D719" s="10"/>
      <c r="E719" s="10"/>
      <c r="F719" s="10"/>
      <c r="H719" s="10"/>
      <c r="I719" s="131"/>
      <c r="J719" s="14"/>
    </row>
    <row r="720" spans="1:10" ht="12.75">
      <c r="A720" s="10"/>
      <c r="B720" s="10"/>
      <c r="C720" s="10"/>
      <c r="D720" s="10"/>
      <c r="E720" s="10"/>
      <c r="F720" s="10"/>
      <c r="H720" s="10"/>
      <c r="I720" s="131"/>
      <c r="J720" s="14"/>
    </row>
    <row r="721" spans="1:10" ht="12.75">
      <c r="A721" s="10"/>
      <c r="B721" s="10"/>
      <c r="C721" s="10"/>
      <c r="D721" s="10"/>
      <c r="E721" s="10"/>
      <c r="F721" s="10"/>
      <c r="H721" s="10"/>
      <c r="I721" s="131"/>
      <c r="J721" s="14"/>
    </row>
    <row r="722" spans="1:10" ht="12.75">
      <c r="A722" s="10"/>
      <c r="B722" s="10"/>
      <c r="C722" s="10"/>
      <c r="D722" s="10"/>
      <c r="E722" s="10"/>
      <c r="F722" s="10"/>
      <c r="H722" s="10"/>
      <c r="I722" s="131"/>
      <c r="J722" s="14"/>
    </row>
    <row r="723" spans="1:10" ht="12.75">
      <c r="A723" s="10"/>
      <c r="B723" s="10"/>
      <c r="C723" s="10"/>
      <c r="D723" s="10"/>
      <c r="E723" s="10"/>
      <c r="F723" s="10"/>
      <c r="H723" s="10"/>
      <c r="I723" s="131"/>
      <c r="J723" s="14"/>
    </row>
    <row r="724" spans="1:10" ht="12.75">
      <c r="A724" s="10"/>
      <c r="B724" s="10"/>
      <c r="C724" s="10"/>
      <c r="D724" s="10"/>
      <c r="E724" s="10"/>
      <c r="F724" s="10"/>
      <c r="H724" s="10"/>
      <c r="I724" s="131"/>
      <c r="J724" s="14"/>
    </row>
    <row r="725" spans="1:10" ht="12.75">
      <c r="A725" s="10"/>
      <c r="B725" s="10"/>
      <c r="C725" s="10"/>
      <c r="D725" s="10"/>
      <c r="E725" s="10"/>
      <c r="F725" s="10"/>
      <c r="H725" s="10"/>
      <c r="I725" s="131"/>
      <c r="J725" s="14"/>
    </row>
    <row r="726" spans="1:10" ht="12.75">
      <c r="A726" s="10"/>
      <c r="B726" s="10"/>
      <c r="C726" s="10"/>
      <c r="D726" s="10"/>
      <c r="E726" s="10"/>
      <c r="F726" s="10"/>
      <c r="H726" s="10"/>
      <c r="I726" s="131"/>
      <c r="J726" s="14"/>
    </row>
    <row r="727" spans="1:10" ht="12.75">
      <c r="A727" s="10"/>
      <c r="B727" s="10"/>
      <c r="C727" s="10"/>
      <c r="D727" s="10"/>
      <c r="E727" s="10"/>
      <c r="F727" s="10"/>
      <c r="H727" s="10"/>
      <c r="I727" s="131"/>
      <c r="J727" s="14"/>
    </row>
    <row r="728" spans="1:10" ht="12.75">
      <c r="A728" s="10"/>
      <c r="B728" s="10"/>
      <c r="C728" s="10"/>
      <c r="D728" s="10"/>
      <c r="E728" s="10"/>
      <c r="F728" s="10"/>
      <c r="H728" s="10"/>
      <c r="I728" s="131"/>
      <c r="J728" s="14"/>
    </row>
    <row r="729" spans="1:10" ht="12.75">
      <c r="A729" s="10"/>
      <c r="B729" s="10"/>
      <c r="C729" s="10"/>
      <c r="D729" s="10"/>
      <c r="E729" s="10"/>
      <c r="F729" s="10"/>
      <c r="H729" s="10"/>
      <c r="I729" s="131"/>
      <c r="J729" s="14"/>
    </row>
    <row r="730" spans="1:10" ht="12.75">
      <c r="A730" s="10"/>
      <c r="B730" s="10"/>
      <c r="C730" s="10"/>
      <c r="D730" s="10"/>
      <c r="E730" s="10"/>
      <c r="F730" s="10"/>
      <c r="H730" s="10"/>
      <c r="I730" s="131"/>
      <c r="J730" s="14"/>
    </row>
    <row r="731" spans="1:10" ht="12.75">
      <c r="A731" s="10"/>
      <c r="B731" s="10"/>
      <c r="C731" s="10"/>
      <c r="D731" s="10"/>
      <c r="E731" s="10"/>
      <c r="F731" s="10"/>
      <c r="H731" s="10"/>
      <c r="I731" s="131"/>
      <c r="J731" s="14"/>
    </row>
    <row r="732" spans="1:10" ht="12.75">
      <c r="A732" s="10"/>
      <c r="B732" s="10"/>
      <c r="C732" s="10"/>
      <c r="D732" s="10"/>
      <c r="E732" s="10"/>
      <c r="F732" s="10"/>
      <c r="H732" s="10"/>
      <c r="I732" s="131"/>
      <c r="J732" s="14"/>
    </row>
    <row r="733" spans="1:10" ht="12.75">
      <c r="A733" s="10"/>
      <c r="B733" s="10"/>
      <c r="C733" s="10"/>
      <c r="D733" s="10"/>
      <c r="E733" s="10"/>
      <c r="F733" s="10"/>
      <c r="H733" s="10"/>
      <c r="I733" s="131"/>
      <c r="J733" s="14"/>
    </row>
    <row r="734" spans="1:10" ht="12.75">
      <c r="A734" s="10"/>
      <c r="B734" s="10"/>
      <c r="C734" s="10"/>
      <c r="D734" s="10"/>
      <c r="E734" s="10"/>
      <c r="F734" s="10"/>
      <c r="H734" s="10"/>
      <c r="I734" s="131"/>
      <c r="J734" s="14"/>
    </row>
    <row r="735" spans="1:10" ht="12.75">
      <c r="A735" s="10"/>
      <c r="B735" s="10"/>
      <c r="C735" s="10"/>
      <c r="D735" s="10"/>
      <c r="E735" s="10"/>
      <c r="F735" s="10"/>
      <c r="H735" s="10"/>
      <c r="I735" s="131"/>
      <c r="J735" s="14"/>
    </row>
    <row r="736" spans="1:10" ht="12.75">
      <c r="A736" s="10"/>
      <c r="B736" s="10"/>
      <c r="C736" s="10"/>
      <c r="D736" s="10"/>
      <c r="E736" s="10"/>
      <c r="F736" s="10"/>
      <c r="H736" s="10"/>
      <c r="I736" s="131"/>
      <c r="J736" s="14"/>
    </row>
    <row r="737" spans="1:10" ht="12.75">
      <c r="A737" s="10"/>
      <c r="B737" s="10"/>
      <c r="C737" s="10"/>
      <c r="D737" s="10"/>
      <c r="E737" s="10"/>
      <c r="F737" s="10"/>
      <c r="H737" s="10"/>
      <c r="I737" s="131"/>
      <c r="J737" s="14"/>
    </row>
    <row r="738" spans="1:10" ht="12.75">
      <c r="A738" s="10"/>
      <c r="B738" s="10"/>
      <c r="C738" s="10"/>
      <c r="D738" s="10"/>
      <c r="E738" s="10"/>
      <c r="F738" s="10"/>
      <c r="H738" s="10"/>
      <c r="I738" s="131"/>
      <c r="J738" s="14"/>
    </row>
    <row r="739" spans="1:10" ht="12.75">
      <c r="A739" s="10"/>
      <c r="B739" s="10"/>
      <c r="C739" s="10"/>
      <c r="D739" s="10"/>
      <c r="E739" s="10"/>
      <c r="F739" s="10"/>
      <c r="H739" s="10"/>
      <c r="I739" s="131"/>
      <c r="J739" s="14"/>
    </row>
    <row r="740" spans="1:10" ht="12.75">
      <c r="A740" s="10"/>
      <c r="B740" s="10"/>
      <c r="C740" s="10"/>
      <c r="D740" s="10"/>
      <c r="E740" s="10"/>
      <c r="F740" s="10"/>
      <c r="H740" s="10"/>
      <c r="I740" s="131"/>
      <c r="J740" s="14"/>
    </row>
    <row r="741" spans="1:10" ht="12.75">
      <c r="A741" s="10"/>
      <c r="B741" s="10"/>
      <c r="C741" s="10"/>
      <c r="D741" s="10"/>
      <c r="E741" s="10"/>
      <c r="F741" s="10"/>
      <c r="H741" s="10"/>
      <c r="I741" s="131"/>
      <c r="J741" s="14"/>
    </row>
    <row r="742" spans="1:10" ht="12.75">
      <c r="A742" s="10"/>
      <c r="B742" s="10"/>
      <c r="C742" s="10"/>
      <c r="D742" s="10"/>
      <c r="E742" s="10"/>
      <c r="F742" s="10"/>
      <c r="H742" s="10"/>
      <c r="I742" s="131"/>
      <c r="J742" s="14"/>
    </row>
    <row r="743" spans="1:10" ht="12.75">
      <c r="A743" s="10"/>
      <c r="B743" s="10"/>
      <c r="C743" s="10"/>
      <c r="D743" s="10"/>
      <c r="E743" s="10"/>
      <c r="F743" s="10"/>
      <c r="H743" s="10"/>
      <c r="I743" s="131"/>
      <c r="J743" s="14"/>
    </row>
    <row r="744" spans="1:10" ht="12.75">
      <c r="A744" s="10"/>
      <c r="B744" s="10"/>
      <c r="C744" s="10"/>
      <c r="D744" s="10"/>
      <c r="E744" s="10"/>
      <c r="F744" s="10"/>
      <c r="H744" s="10"/>
      <c r="I744" s="131"/>
      <c r="J744" s="14"/>
    </row>
    <row r="745" spans="1:10" ht="12.75">
      <c r="A745" s="10"/>
      <c r="B745" s="10"/>
      <c r="C745" s="10"/>
      <c r="D745" s="10"/>
      <c r="E745" s="10"/>
      <c r="F745" s="10"/>
      <c r="H745" s="10"/>
      <c r="I745" s="131"/>
      <c r="J745" s="14"/>
    </row>
    <row r="746" spans="1:10" ht="12.75">
      <c r="A746" s="10"/>
      <c r="B746" s="10"/>
      <c r="C746" s="10"/>
      <c r="D746" s="10"/>
      <c r="E746" s="10"/>
      <c r="F746" s="10"/>
      <c r="H746" s="10"/>
      <c r="I746" s="131"/>
      <c r="J746" s="14"/>
    </row>
    <row r="747" spans="1:10" ht="12.75">
      <c r="A747" s="10"/>
      <c r="B747" s="10"/>
      <c r="C747" s="10"/>
      <c r="D747" s="10"/>
      <c r="E747" s="10"/>
      <c r="F747" s="10"/>
      <c r="H747" s="10"/>
      <c r="I747" s="131"/>
      <c r="J747" s="14"/>
    </row>
    <row r="748" spans="1:10" ht="12.75">
      <c r="A748" s="10"/>
      <c r="B748" s="10"/>
      <c r="C748" s="10"/>
      <c r="D748" s="10"/>
      <c r="E748" s="10"/>
      <c r="F748" s="10"/>
      <c r="H748" s="10"/>
      <c r="I748" s="131"/>
      <c r="J748" s="14"/>
    </row>
    <row r="749" spans="1:10" ht="12.75">
      <c r="A749" s="10"/>
      <c r="B749" s="10"/>
      <c r="C749" s="10"/>
      <c r="D749" s="10"/>
      <c r="E749" s="10"/>
      <c r="F749" s="10"/>
      <c r="H749" s="10"/>
      <c r="I749" s="131"/>
      <c r="J749" s="14"/>
    </row>
    <row r="750" spans="1:10" ht="12.75">
      <c r="A750" s="10"/>
      <c r="B750" s="10"/>
      <c r="C750" s="10"/>
      <c r="D750" s="10"/>
      <c r="E750" s="10"/>
      <c r="F750" s="10"/>
      <c r="H750" s="10"/>
      <c r="I750" s="131"/>
      <c r="J750" s="14"/>
    </row>
    <row r="751" spans="1:10" ht="12.75">
      <c r="A751" s="10"/>
      <c r="B751" s="10"/>
      <c r="C751" s="10"/>
      <c r="D751" s="10"/>
      <c r="E751" s="10"/>
      <c r="F751" s="10"/>
      <c r="H751" s="10"/>
      <c r="I751" s="131"/>
      <c r="J751" s="14"/>
    </row>
    <row r="752" spans="1:10" ht="12.75">
      <c r="A752" s="10"/>
      <c r="B752" s="10"/>
      <c r="C752" s="10"/>
      <c r="D752" s="10"/>
      <c r="E752" s="10"/>
      <c r="F752" s="10"/>
      <c r="H752" s="10"/>
      <c r="I752" s="131"/>
      <c r="J752" s="14"/>
    </row>
    <row r="753" spans="1:10" ht="12.75">
      <c r="A753" s="10"/>
      <c r="B753" s="10"/>
      <c r="C753" s="10"/>
      <c r="D753" s="10"/>
      <c r="E753" s="10"/>
      <c r="F753" s="10"/>
      <c r="H753" s="10"/>
      <c r="I753" s="131"/>
      <c r="J753" s="14"/>
    </row>
    <row r="754" spans="1:10" ht="12.75">
      <c r="A754" s="10"/>
      <c r="B754" s="10"/>
      <c r="C754" s="10"/>
      <c r="D754" s="10"/>
      <c r="E754" s="10"/>
      <c r="F754" s="10"/>
      <c r="H754" s="10"/>
      <c r="I754" s="131"/>
      <c r="J754" s="14"/>
    </row>
    <row r="755" spans="1:10" ht="12.75">
      <c r="A755" s="10"/>
      <c r="B755" s="10"/>
      <c r="C755" s="10"/>
      <c r="D755" s="10"/>
      <c r="E755" s="10"/>
      <c r="F755" s="10"/>
      <c r="H755" s="10"/>
      <c r="I755" s="131"/>
      <c r="J755" s="14"/>
    </row>
    <row r="756" spans="1:10" ht="12.75">
      <c r="A756" s="10"/>
      <c r="B756" s="10"/>
      <c r="C756" s="10"/>
      <c r="D756" s="10"/>
      <c r="E756" s="10"/>
      <c r="F756" s="10"/>
      <c r="H756" s="10"/>
      <c r="I756" s="131"/>
      <c r="J756" s="14"/>
    </row>
    <row r="757" spans="1:10" ht="12.75">
      <c r="A757" s="10"/>
      <c r="B757" s="10"/>
      <c r="C757" s="10"/>
      <c r="D757" s="10"/>
      <c r="E757" s="10"/>
      <c r="F757" s="10"/>
      <c r="H757" s="10"/>
      <c r="I757" s="131"/>
      <c r="J757" s="14"/>
    </row>
    <row r="758" spans="1:10" ht="12.75">
      <c r="A758" s="10"/>
      <c r="B758" s="10"/>
      <c r="C758" s="10"/>
      <c r="D758" s="10"/>
      <c r="E758" s="10"/>
      <c r="F758" s="10"/>
      <c r="H758" s="10"/>
      <c r="I758" s="131"/>
      <c r="J758" s="14"/>
    </row>
    <row r="759" spans="1:10" ht="12.75">
      <c r="A759" s="10"/>
      <c r="B759" s="10"/>
      <c r="C759" s="10"/>
      <c r="D759" s="10"/>
      <c r="E759" s="10"/>
      <c r="F759" s="10"/>
      <c r="H759" s="10"/>
      <c r="I759" s="131"/>
      <c r="J759" s="14"/>
    </row>
    <row r="760" spans="1:10" ht="12.75">
      <c r="A760" s="10"/>
      <c r="B760" s="10"/>
      <c r="C760" s="10"/>
      <c r="D760" s="10"/>
      <c r="E760" s="10"/>
      <c r="F760" s="10"/>
      <c r="H760" s="10"/>
      <c r="I760" s="131"/>
      <c r="J760" s="14"/>
    </row>
    <row r="761" spans="1:10" ht="12.75">
      <c r="A761" s="10"/>
      <c r="B761" s="10"/>
      <c r="C761" s="10"/>
      <c r="D761" s="10"/>
      <c r="E761" s="10"/>
      <c r="F761" s="10"/>
      <c r="H761" s="10"/>
      <c r="I761" s="131"/>
      <c r="J761" s="14"/>
    </row>
    <row r="762" spans="1:10" ht="12.75">
      <c r="A762" s="10"/>
      <c r="B762" s="10"/>
      <c r="C762" s="10"/>
      <c r="D762" s="10"/>
      <c r="E762" s="10"/>
      <c r="F762" s="10"/>
      <c r="H762" s="10"/>
      <c r="I762" s="131"/>
      <c r="J762" s="14"/>
    </row>
    <row r="763" spans="1:10" ht="12.75">
      <c r="A763" s="10"/>
      <c r="B763" s="10"/>
      <c r="C763" s="10"/>
      <c r="D763" s="10"/>
      <c r="E763" s="10"/>
      <c r="F763" s="10"/>
      <c r="H763" s="10"/>
      <c r="I763" s="131"/>
      <c r="J763" s="14"/>
    </row>
    <row r="764" spans="1:10" ht="12.75">
      <c r="A764" s="10"/>
      <c r="B764" s="10"/>
      <c r="C764" s="10"/>
      <c r="D764" s="10"/>
      <c r="E764" s="10"/>
      <c r="F764" s="10"/>
      <c r="H764" s="10"/>
      <c r="I764" s="131"/>
      <c r="J764" s="14"/>
    </row>
    <row r="765" spans="1:10" ht="12.75">
      <c r="A765" s="10"/>
      <c r="B765" s="10"/>
      <c r="C765" s="10"/>
      <c r="D765" s="10"/>
      <c r="E765" s="10"/>
      <c r="F765" s="10"/>
      <c r="H765" s="10"/>
      <c r="I765" s="131"/>
      <c r="J765" s="14"/>
    </row>
    <row r="766" spans="1:10" ht="12.75">
      <c r="A766" s="10"/>
      <c r="B766" s="10"/>
      <c r="C766" s="10"/>
      <c r="D766" s="10"/>
      <c r="E766" s="10"/>
      <c r="F766" s="10"/>
      <c r="H766" s="10"/>
      <c r="I766" s="131"/>
      <c r="J766" s="14"/>
    </row>
    <row r="767" spans="1:10" ht="12.75">
      <c r="A767" s="10"/>
      <c r="B767" s="10"/>
      <c r="C767" s="10"/>
      <c r="D767" s="10"/>
      <c r="E767" s="10"/>
      <c r="F767" s="10"/>
      <c r="H767" s="10"/>
      <c r="I767" s="131"/>
      <c r="J767" s="14"/>
    </row>
    <row r="768" spans="1:10" ht="12.75">
      <c r="A768" s="10"/>
      <c r="B768" s="10"/>
      <c r="C768" s="10"/>
      <c r="D768" s="10"/>
      <c r="E768" s="10"/>
      <c r="F768" s="10"/>
      <c r="H768" s="10"/>
      <c r="I768" s="131"/>
      <c r="J768" s="14"/>
    </row>
    <row r="769" spans="1:10" ht="12.75">
      <c r="A769" s="10"/>
      <c r="B769" s="10"/>
      <c r="C769" s="10"/>
      <c r="D769" s="10"/>
      <c r="E769" s="10"/>
      <c r="F769" s="10"/>
      <c r="H769" s="10"/>
      <c r="I769" s="131"/>
      <c r="J769" s="14"/>
    </row>
    <row r="770" spans="1:10" ht="12.75">
      <c r="A770" s="10"/>
      <c r="B770" s="10"/>
      <c r="C770" s="10"/>
      <c r="D770" s="10"/>
      <c r="E770" s="10"/>
      <c r="F770" s="10"/>
      <c r="H770" s="10"/>
      <c r="I770" s="131"/>
      <c r="J770" s="14"/>
    </row>
    <row r="771" spans="1:10" ht="12.75">
      <c r="A771" s="10"/>
      <c r="B771" s="10"/>
      <c r="C771" s="10"/>
      <c r="D771" s="10"/>
      <c r="E771" s="10"/>
      <c r="F771" s="10"/>
      <c r="H771" s="10"/>
      <c r="I771" s="131"/>
      <c r="J771" s="14"/>
    </row>
    <row r="772" spans="1:10" ht="12.75">
      <c r="A772" s="10"/>
      <c r="B772" s="10"/>
      <c r="C772" s="10"/>
      <c r="D772" s="10"/>
      <c r="E772" s="10"/>
      <c r="F772" s="10"/>
      <c r="H772" s="10"/>
      <c r="I772" s="131"/>
      <c r="J772" s="14"/>
    </row>
    <row r="773" spans="1:10" ht="12.75">
      <c r="A773" s="10"/>
      <c r="B773" s="10"/>
      <c r="C773" s="10"/>
      <c r="D773" s="10"/>
      <c r="E773" s="10"/>
      <c r="F773" s="10"/>
      <c r="H773" s="10"/>
      <c r="I773" s="131"/>
      <c r="J773" s="14"/>
    </row>
    <row r="774" spans="1:10" ht="12.75">
      <c r="A774" s="10"/>
      <c r="B774" s="10"/>
      <c r="C774" s="10"/>
      <c r="D774" s="10"/>
      <c r="E774" s="10"/>
      <c r="F774" s="10"/>
      <c r="H774" s="10"/>
      <c r="I774" s="131"/>
      <c r="J774" s="14"/>
    </row>
    <row r="775" spans="1:10" ht="12.75">
      <c r="A775" s="10"/>
      <c r="B775" s="10"/>
      <c r="C775" s="10"/>
      <c r="D775" s="10"/>
      <c r="E775" s="10"/>
      <c r="F775" s="10"/>
      <c r="H775" s="10"/>
      <c r="I775" s="131"/>
      <c r="J775" s="14"/>
    </row>
    <row r="776" spans="1:10" ht="12.75">
      <c r="A776" s="10"/>
      <c r="B776" s="10"/>
      <c r="C776" s="10"/>
      <c r="D776" s="10"/>
      <c r="E776" s="10"/>
      <c r="F776" s="10"/>
      <c r="H776" s="10"/>
      <c r="I776" s="131"/>
      <c r="J776" s="14"/>
    </row>
    <row r="777" spans="1:10" ht="12.75">
      <c r="A777" s="10"/>
      <c r="B777" s="10"/>
      <c r="C777" s="10"/>
      <c r="D777" s="10"/>
      <c r="E777" s="10"/>
      <c r="F777" s="10"/>
      <c r="H777" s="10"/>
      <c r="I777" s="131"/>
      <c r="J777" s="14"/>
    </row>
    <row r="778" spans="1:10" ht="12.75">
      <c r="A778" s="10"/>
      <c r="B778" s="10"/>
      <c r="C778" s="10"/>
      <c r="D778" s="10"/>
      <c r="E778" s="10"/>
      <c r="F778" s="10"/>
      <c r="H778" s="10"/>
      <c r="I778" s="131"/>
      <c r="J778" s="14"/>
    </row>
    <row r="779" spans="1:10" ht="12.75">
      <c r="A779" s="10"/>
      <c r="B779" s="10"/>
      <c r="C779" s="10"/>
      <c r="D779" s="10"/>
      <c r="E779" s="10"/>
      <c r="F779" s="10"/>
      <c r="H779" s="10"/>
      <c r="I779" s="131"/>
      <c r="J779" s="14"/>
    </row>
    <row r="780" spans="1:10" ht="12.75">
      <c r="A780" s="10"/>
      <c r="B780" s="10"/>
      <c r="C780" s="10"/>
      <c r="D780" s="10"/>
      <c r="E780" s="10"/>
      <c r="F780" s="10"/>
      <c r="H780" s="10"/>
      <c r="I780" s="131"/>
      <c r="J780" s="14"/>
    </row>
    <row r="781" spans="1:10" ht="12.75">
      <c r="A781" s="10"/>
      <c r="B781" s="10"/>
      <c r="C781" s="10"/>
      <c r="D781" s="10"/>
      <c r="E781" s="10"/>
      <c r="F781" s="10"/>
      <c r="H781" s="10"/>
      <c r="I781" s="131"/>
      <c r="J781" s="14"/>
    </row>
    <row r="782" spans="1:10" ht="12.75">
      <c r="A782" s="10"/>
      <c r="B782" s="10"/>
      <c r="C782" s="10"/>
      <c r="D782" s="10"/>
      <c r="E782" s="10"/>
      <c r="F782" s="10"/>
      <c r="H782" s="10"/>
      <c r="I782" s="131"/>
      <c r="J782" s="14"/>
    </row>
    <row r="783" spans="1:10" ht="12.75">
      <c r="A783" s="10"/>
      <c r="B783" s="10"/>
      <c r="C783" s="10"/>
      <c r="D783" s="10"/>
      <c r="E783" s="10"/>
      <c r="F783" s="10"/>
      <c r="H783" s="10"/>
      <c r="I783" s="131"/>
      <c r="J783" s="14"/>
    </row>
    <row r="784" spans="1:10" ht="12.75">
      <c r="A784" s="10"/>
      <c r="B784" s="10"/>
      <c r="C784" s="10"/>
      <c r="D784" s="10"/>
      <c r="E784" s="10"/>
      <c r="F784" s="10"/>
      <c r="H784" s="10"/>
      <c r="I784" s="131"/>
      <c r="J784" s="14"/>
    </row>
    <row r="785" spans="1:10" ht="12.75">
      <c r="A785" s="10"/>
      <c r="B785" s="10"/>
      <c r="C785" s="10"/>
      <c r="D785" s="10"/>
      <c r="E785" s="10"/>
      <c r="F785" s="10"/>
      <c r="H785" s="10"/>
      <c r="I785" s="131"/>
      <c r="J785" s="14"/>
    </row>
    <row r="786" spans="1:10" ht="12.75">
      <c r="A786" s="10"/>
      <c r="B786" s="10"/>
      <c r="C786" s="10"/>
      <c r="D786" s="10"/>
      <c r="E786" s="10"/>
      <c r="F786" s="10"/>
      <c r="H786" s="10"/>
      <c r="I786" s="131"/>
      <c r="J786" s="14"/>
    </row>
    <row r="787" spans="1:10" ht="12.75">
      <c r="A787" s="10"/>
      <c r="B787" s="10"/>
      <c r="C787" s="10"/>
      <c r="D787" s="10"/>
      <c r="E787" s="10"/>
      <c r="F787" s="10"/>
      <c r="H787" s="10"/>
      <c r="I787" s="131"/>
      <c r="J787" s="14"/>
    </row>
    <row r="788" spans="1:10" ht="12.75">
      <c r="A788" s="10"/>
      <c r="B788" s="10"/>
      <c r="C788" s="10"/>
      <c r="D788" s="10"/>
      <c r="E788" s="10"/>
      <c r="F788" s="10"/>
      <c r="H788" s="10"/>
      <c r="I788" s="131"/>
      <c r="J788" s="14"/>
    </row>
    <row r="789" spans="1:10" ht="12.75">
      <c r="A789" s="10"/>
      <c r="B789" s="10"/>
      <c r="C789" s="10"/>
      <c r="D789" s="10"/>
      <c r="E789" s="10"/>
      <c r="F789" s="10"/>
      <c r="H789" s="10"/>
      <c r="I789" s="131"/>
      <c r="J789" s="14"/>
    </row>
    <row r="790" spans="1:10" ht="12.75">
      <c r="A790" s="10"/>
      <c r="B790" s="10"/>
      <c r="C790" s="10"/>
      <c r="D790" s="10"/>
      <c r="E790" s="10"/>
      <c r="F790" s="10"/>
      <c r="H790" s="10"/>
      <c r="I790" s="131"/>
      <c r="J790" s="14"/>
    </row>
    <row r="791" spans="1:10" ht="12.75">
      <c r="A791" s="10"/>
      <c r="B791" s="10"/>
      <c r="C791" s="10"/>
      <c r="D791" s="10"/>
      <c r="E791" s="10"/>
      <c r="F791" s="10"/>
      <c r="H791" s="10"/>
      <c r="I791" s="131"/>
      <c r="J791" s="14"/>
    </row>
    <row r="792" spans="1:10" ht="12.75">
      <c r="A792" s="10"/>
      <c r="B792" s="10"/>
      <c r="C792" s="10"/>
      <c r="D792" s="10"/>
      <c r="E792" s="10"/>
      <c r="F792" s="10"/>
      <c r="H792" s="10"/>
      <c r="I792" s="131"/>
      <c r="J792" s="14"/>
    </row>
    <row r="793" spans="1:10" ht="12.75">
      <c r="A793" s="10"/>
      <c r="B793" s="10"/>
      <c r="C793" s="10"/>
      <c r="D793" s="10"/>
      <c r="E793" s="10"/>
      <c r="F793" s="10"/>
      <c r="H793" s="10"/>
      <c r="I793" s="131"/>
      <c r="J793" s="14"/>
    </row>
    <row r="794" spans="1:10" ht="12.75">
      <c r="A794" s="10"/>
      <c r="B794" s="10"/>
      <c r="C794" s="10"/>
      <c r="D794" s="10"/>
      <c r="E794" s="10"/>
      <c r="F794" s="10"/>
      <c r="H794" s="10"/>
      <c r="I794" s="131"/>
      <c r="J794" s="14"/>
    </row>
    <row r="795" spans="1:10" ht="12.75">
      <c r="A795" s="10"/>
      <c r="B795" s="10"/>
      <c r="C795" s="10"/>
      <c r="D795" s="10"/>
      <c r="E795" s="10"/>
      <c r="F795" s="10"/>
      <c r="H795" s="10"/>
      <c r="I795" s="131"/>
      <c r="J795" s="14"/>
    </row>
    <row r="796" spans="1:10" ht="12.75">
      <c r="A796" s="10"/>
      <c r="B796" s="10"/>
      <c r="C796" s="10"/>
      <c r="D796" s="10"/>
      <c r="E796" s="10"/>
      <c r="F796" s="10"/>
      <c r="H796" s="10"/>
      <c r="I796" s="131"/>
      <c r="J796" s="14"/>
    </row>
    <row r="797" spans="1:10" ht="12.75">
      <c r="A797" s="10"/>
      <c r="B797" s="10"/>
      <c r="C797" s="10"/>
      <c r="D797" s="10"/>
      <c r="E797" s="10"/>
      <c r="F797" s="10"/>
      <c r="H797" s="10"/>
      <c r="I797" s="131"/>
      <c r="J797" s="14"/>
    </row>
    <row r="798" spans="1:10" ht="12.75">
      <c r="A798" s="10"/>
      <c r="B798" s="10"/>
      <c r="C798" s="10"/>
      <c r="D798" s="10"/>
      <c r="E798" s="10"/>
      <c r="F798" s="10"/>
      <c r="H798" s="10"/>
      <c r="I798" s="131"/>
      <c r="J798" s="14"/>
    </row>
    <row r="799" spans="1:10" ht="12.75">
      <c r="A799" s="10"/>
      <c r="B799" s="10"/>
      <c r="C799" s="10"/>
      <c r="D799" s="10"/>
      <c r="E799" s="10"/>
      <c r="F799" s="10"/>
      <c r="H799" s="10"/>
      <c r="I799" s="131"/>
      <c r="J799" s="14"/>
    </row>
    <row r="800" spans="1:10" ht="12.75">
      <c r="A800" s="10"/>
      <c r="B800" s="10"/>
      <c r="C800" s="10"/>
      <c r="D800" s="10"/>
      <c r="E800" s="10"/>
      <c r="F800" s="10"/>
      <c r="H800" s="10"/>
      <c r="I800" s="131"/>
      <c r="J800" s="14"/>
    </row>
    <row r="801" spans="1:10" ht="12.75">
      <c r="A801" s="10"/>
      <c r="B801" s="10"/>
      <c r="C801" s="10"/>
      <c r="D801" s="10"/>
      <c r="E801" s="10"/>
      <c r="F801" s="10"/>
      <c r="H801" s="10"/>
      <c r="I801" s="131"/>
      <c r="J801" s="14"/>
    </row>
    <row r="802" spans="1:10" ht="12.75">
      <c r="A802" s="10"/>
      <c r="B802" s="10"/>
      <c r="C802" s="10"/>
      <c r="D802" s="10"/>
      <c r="E802" s="10"/>
      <c r="F802" s="10"/>
      <c r="H802" s="10"/>
      <c r="I802" s="131"/>
      <c r="J802" s="14"/>
    </row>
    <row r="803" spans="1:10" ht="12.75">
      <c r="A803" s="10"/>
      <c r="B803" s="10"/>
      <c r="C803" s="10"/>
      <c r="D803" s="10"/>
      <c r="E803" s="10"/>
      <c r="F803" s="10"/>
      <c r="H803" s="10"/>
      <c r="I803" s="131"/>
      <c r="J803" s="14"/>
    </row>
    <row r="804" spans="1:10" ht="12.75">
      <c r="A804" s="10"/>
      <c r="B804" s="10"/>
      <c r="C804" s="10"/>
      <c r="D804" s="10"/>
      <c r="E804" s="10"/>
      <c r="F804" s="10"/>
      <c r="H804" s="10"/>
      <c r="I804" s="131"/>
      <c r="J804" s="14"/>
    </row>
    <row r="805" spans="1:10" ht="12.75">
      <c r="A805" s="10"/>
      <c r="B805" s="10"/>
      <c r="C805" s="10"/>
      <c r="D805" s="10"/>
      <c r="E805" s="10"/>
      <c r="F805" s="10"/>
      <c r="H805" s="10"/>
      <c r="I805" s="131"/>
      <c r="J805" s="14"/>
    </row>
    <row r="806" spans="1:10" ht="12.75">
      <c r="A806" s="10"/>
      <c r="B806" s="10"/>
      <c r="C806" s="10"/>
      <c r="D806" s="10"/>
      <c r="E806" s="10"/>
      <c r="F806" s="10"/>
      <c r="H806" s="10"/>
      <c r="I806" s="131"/>
      <c r="J806" s="14"/>
    </row>
    <row r="807" spans="1:10" ht="12.75">
      <c r="A807" s="10"/>
      <c r="B807" s="10"/>
      <c r="C807" s="10"/>
      <c r="D807" s="10"/>
      <c r="E807" s="10"/>
      <c r="F807" s="10"/>
      <c r="H807" s="10"/>
      <c r="I807" s="131"/>
      <c r="J807" s="14"/>
    </row>
    <row r="808" spans="1:10" ht="12.75">
      <c r="A808" s="10"/>
      <c r="B808" s="10"/>
      <c r="C808" s="10"/>
      <c r="D808" s="10"/>
      <c r="E808" s="10"/>
      <c r="F808" s="10"/>
      <c r="H808" s="10"/>
      <c r="I808" s="131"/>
      <c r="J808" s="14"/>
    </row>
    <row r="809" spans="1:10" ht="12.75">
      <c r="A809" s="10"/>
      <c r="B809" s="10"/>
      <c r="C809" s="10"/>
      <c r="D809" s="10"/>
      <c r="E809" s="10"/>
      <c r="F809" s="10"/>
      <c r="H809" s="10"/>
      <c r="I809" s="131"/>
      <c r="J809" s="14"/>
    </row>
    <row r="810" spans="1:10" ht="12.75">
      <c r="A810" s="10"/>
      <c r="B810" s="10"/>
      <c r="C810" s="10"/>
      <c r="D810" s="10"/>
      <c r="E810" s="10"/>
      <c r="F810" s="10"/>
      <c r="H810" s="10"/>
      <c r="I810" s="131"/>
      <c r="J810" s="14"/>
    </row>
    <row r="811" spans="1:10" ht="12.75">
      <c r="A811" s="10"/>
      <c r="B811" s="10"/>
      <c r="C811" s="10"/>
      <c r="D811" s="10"/>
      <c r="E811" s="10"/>
      <c r="F811" s="10"/>
      <c r="H811" s="10"/>
      <c r="I811" s="131"/>
      <c r="J811" s="14"/>
    </row>
    <row r="812" spans="1:10" ht="12.75">
      <c r="A812" s="10"/>
      <c r="B812" s="10"/>
      <c r="C812" s="10"/>
      <c r="D812" s="10"/>
      <c r="E812" s="10"/>
      <c r="F812" s="10"/>
      <c r="H812" s="10"/>
      <c r="I812" s="131"/>
      <c r="J812" s="14"/>
    </row>
    <row r="813" spans="1:10" ht="12.75">
      <c r="A813" s="10"/>
      <c r="B813" s="10"/>
      <c r="C813" s="10"/>
      <c r="D813" s="10"/>
      <c r="E813" s="10"/>
      <c r="F813" s="10"/>
      <c r="H813" s="10"/>
      <c r="I813" s="131"/>
      <c r="J813" s="14"/>
    </row>
    <row r="814" spans="1:10" ht="12.75">
      <c r="A814" s="10"/>
      <c r="B814" s="10"/>
      <c r="C814" s="10"/>
      <c r="D814" s="10"/>
      <c r="E814" s="10"/>
      <c r="F814" s="10"/>
      <c r="H814" s="10"/>
      <c r="I814" s="131"/>
      <c r="J814" s="14"/>
    </row>
    <row r="815" spans="1:10" ht="12.75">
      <c r="A815" s="10"/>
      <c r="B815" s="10"/>
      <c r="C815" s="10"/>
      <c r="D815" s="10"/>
      <c r="E815" s="10"/>
      <c r="F815" s="10"/>
      <c r="H815" s="10"/>
      <c r="I815" s="131"/>
      <c r="J815" s="14"/>
    </row>
    <row r="816" spans="1:10" ht="12.75">
      <c r="A816" s="10"/>
      <c r="B816" s="10"/>
      <c r="C816" s="10"/>
      <c r="D816" s="10"/>
      <c r="E816" s="10"/>
      <c r="F816" s="10"/>
      <c r="H816" s="10"/>
      <c r="I816" s="131"/>
      <c r="J816" s="14"/>
    </row>
    <row r="817" spans="1:10" ht="12.75">
      <c r="A817" s="10"/>
      <c r="B817" s="10"/>
      <c r="C817" s="10"/>
      <c r="D817" s="10"/>
      <c r="E817" s="10"/>
      <c r="F817" s="10"/>
      <c r="H817" s="10"/>
      <c r="I817" s="131"/>
      <c r="J817" s="14"/>
    </row>
    <row r="818" spans="1:10" ht="12.75">
      <c r="A818" s="10"/>
      <c r="B818" s="10"/>
      <c r="C818" s="10"/>
      <c r="D818" s="10"/>
      <c r="E818" s="10"/>
      <c r="F818" s="10"/>
      <c r="H818" s="10"/>
      <c r="I818" s="131"/>
      <c r="J818" s="14"/>
    </row>
    <row r="819" spans="1:10" ht="12.75">
      <c r="A819" s="10"/>
      <c r="B819" s="10"/>
      <c r="C819" s="10"/>
      <c r="D819" s="10"/>
      <c r="E819" s="10"/>
      <c r="F819" s="10"/>
      <c r="H819" s="10"/>
      <c r="I819" s="131"/>
      <c r="J819" s="14"/>
    </row>
    <row r="820" spans="1:10" ht="12.75">
      <c r="A820" s="10"/>
      <c r="B820" s="10"/>
      <c r="C820" s="10"/>
      <c r="D820" s="10"/>
      <c r="E820" s="10"/>
      <c r="F820" s="10"/>
      <c r="H820" s="10"/>
      <c r="I820" s="131"/>
      <c r="J820" s="14"/>
    </row>
    <row r="821" spans="1:10" ht="12.75">
      <c r="A821" s="10"/>
      <c r="B821" s="10"/>
      <c r="C821" s="10"/>
      <c r="D821" s="10"/>
      <c r="E821" s="10"/>
      <c r="F821" s="10"/>
      <c r="H821" s="10"/>
      <c r="I821" s="131"/>
      <c r="J821" s="14"/>
    </row>
    <row r="822" spans="1:10" ht="12.75">
      <c r="A822" s="10"/>
      <c r="B822" s="10"/>
      <c r="C822" s="10"/>
      <c r="D822" s="10"/>
      <c r="E822" s="10"/>
      <c r="F822" s="10"/>
      <c r="H822" s="10"/>
      <c r="I822" s="131"/>
      <c r="J822" s="14"/>
    </row>
    <row r="823" spans="1:10" ht="12.75">
      <c r="A823" s="10"/>
      <c r="B823" s="10"/>
      <c r="C823" s="10"/>
      <c r="D823" s="10"/>
      <c r="E823" s="10"/>
      <c r="F823" s="10"/>
      <c r="H823" s="10"/>
      <c r="I823" s="131"/>
      <c r="J823" s="14"/>
    </row>
    <row r="824" spans="1:10" ht="12.75">
      <c r="A824" s="10"/>
      <c r="B824" s="10"/>
      <c r="C824" s="10"/>
      <c r="D824" s="10"/>
      <c r="E824" s="10"/>
      <c r="F824" s="10"/>
      <c r="H824" s="10"/>
      <c r="I824" s="131"/>
      <c r="J824" s="14"/>
    </row>
    <row r="825" spans="1:10" ht="12.75">
      <c r="A825" s="10"/>
      <c r="B825" s="10"/>
      <c r="C825" s="10"/>
      <c r="D825" s="10"/>
      <c r="E825" s="10"/>
      <c r="F825" s="10"/>
      <c r="H825" s="10"/>
      <c r="I825" s="131"/>
      <c r="J825" s="14"/>
    </row>
    <row r="826" spans="1:10" ht="12.75">
      <c r="A826" s="10"/>
      <c r="B826" s="10"/>
      <c r="C826" s="10"/>
      <c r="D826" s="10"/>
      <c r="E826" s="10"/>
      <c r="F826" s="10"/>
      <c r="H826" s="10"/>
      <c r="I826" s="131"/>
      <c r="J826" s="14"/>
    </row>
    <row r="827" spans="1:10" ht="12.75">
      <c r="A827" s="10"/>
      <c r="B827" s="10"/>
      <c r="C827" s="10"/>
      <c r="D827" s="10"/>
      <c r="E827" s="10"/>
      <c r="F827" s="10"/>
      <c r="H827" s="10"/>
      <c r="I827" s="131"/>
      <c r="J827" s="14"/>
    </row>
    <row r="828" spans="1:10" ht="12.75">
      <c r="A828" s="10"/>
      <c r="B828" s="10"/>
      <c r="C828" s="10"/>
      <c r="D828" s="10"/>
      <c r="E828" s="10"/>
      <c r="F828" s="10"/>
      <c r="H828" s="10"/>
      <c r="I828" s="131"/>
      <c r="J828" s="14"/>
    </row>
    <row r="829" spans="1:10" ht="12.75">
      <c r="A829" s="10"/>
      <c r="B829" s="10"/>
      <c r="C829" s="10"/>
      <c r="D829" s="10"/>
      <c r="E829" s="10"/>
      <c r="F829" s="10"/>
      <c r="H829" s="10"/>
      <c r="I829" s="131"/>
      <c r="J829" s="14"/>
    </row>
    <row r="830" spans="1:10" ht="12.75">
      <c r="A830" s="10"/>
      <c r="B830" s="10"/>
      <c r="C830" s="10"/>
      <c r="D830" s="10"/>
      <c r="E830" s="10"/>
      <c r="F830" s="10"/>
      <c r="H830" s="10"/>
      <c r="I830" s="131"/>
      <c r="J830" s="14"/>
    </row>
    <row r="831" spans="1:10" ht="12.75">
      <c r="A831" s="10"/>
      <c r="B831" s="10"/>
      <c r="C831" s="10"/>
      <c r="D831" s="10"/>
      <c r="E831" s="10"/>
      <c r="F831" s="10"/>
      <c r="H831" s="10"/>
      <c r="I831" s="131"/>
      <c r="J831" s="14"/>
    </row>
    <row r="832" spans="1:10" ht="12.75">
      <c r="A832" s="10"/>
      <c r="B832" s="10"/>
      <c r="C832" s="10"/>
      <c r="D832" s="10"/>
      <c r="E832" s="10"/>
      <c r="F832" s="10"/>
      <c r="H832" s="10"/>
      <c r="I832" s="131"/>
      <c r="J832" s="14"/>
    </row>
    <row r="833" spans="1:10" ht="12.75">
      <c r="A833" s="10"/>
      <c r="B833" s="10"/>
      <c r="C833" s="10"/>
      <c r="D833" s="10"/>
      <c r="E833" s="10"/>
      <c r="F833" s="10"/>
      <c r="H833" s="10"/>
      <c r="I833" s="131"/>
      <c r="J833" s="14"/>
    </row>
    <row r="834" spans="1:10" ht="12.75">
      <c r="A834" s="10"/>
      <c r="B834" s="10"/>
      <c r="C834" s="10"/>
      <c r="D834" s="10"/>
      <c r="E834" s="10"/>
      <c r="F834" s="10"/>
      <c r="H834" s="10"/>
      <c r="I834" s="131"/>
      <c r="J834" s="14"/>
    </row>
    <row r="835" spans="1:10" ht="12.75">
      <c r="A835" s="10"/>
      <c r="B835" s="10"/>
      <c r="C835" s="10"/>
      <c r="D835" s="10"/>
      <c r="E835" s="10"/>
      <c r="F835" s="10"/>
      <c r="H835" s="10"/>
      <c r="I835" s="131"/>
      <c r="J835" s="14"/>
    </row>
    <row r="836" spans="1:10" ht="12.75">
      <c r="A836" s="10"/>
      <c r="B836" s="10"/>
      <c r="C836" s="10"/>
      <c r="D836" s="10"/>
      <c r="E836" s="10"/>
      <c r="F836" s="10"/>
      <c r="H836" s="10"/>
      <c r="I836" s="131"/>
      <c r="J836" s="14"/>
    </row>
    <row r="837" spans="1:10" ht="12.75">
      <c r="A837" s="10"/>
      <c r="B837" s="10"/>
      <c r="C837" s="10"/>
      <c r="D837" s="10"/>
      <c r="E837" s="10"/>
      <c r="F837" s="10"/>
      <c r="H837" s="10"/>
      <c r="I837" s="131"/>
      <c r="J837" s="14"/>
    </row>
    <row r="838" spans="1:10" ht="12.75">
      <c r="A838" s="10"/>
      <c r="B838" s="10"/>
      <c r="C838" s="10"/>
      <c r="D838" s="10"/>
      <c r="E838" s="10"/>
      <c r="F838" s="10"/>
      <c r="H838" s="10"/>
      <c r="I838" s="131"/>
      <c r="J838" s="14"/>
    </row>
    <row r="839" spans="1:10" ht="12.75">
      <c r="A839" s="10"/>
      <c r="B839" s="10"/>
      <c r="C839" s="10"/>
      <c r="D839" s="10"/>
      <c r="E839" s="10"/>
      <c r="F839" s="10"/>
      <c r="H839" s="10"/>
      <c r="I839" s="131"/>
      <c r="J839" s="14"/>
    </row>
    <row r="840" spans="1:10" ht="12.75">
      <c r="A840" s="10"/>
      <c r="B840" s="10"/>
      <c r="C840" s="10"/>
      <c r="D840" s="10"/>
      <c r="E840" s="10"/>
      <c r="F840" s="10"/>
      <c r="H840" s="10"/>
      <c r="I840" s="131"/>
      <c r="J840" s="14"/>
    </row>
    <row r="841" spans="1:10" ht="12.75">
      <c r="A841" s="10"/>
      <c r="B841" s="10"/>
      <c r="C841" s="10"/>
      <c r="D841" s="10"/>
      <c r="E841" s="10"/>
      <c r="F841" s="10"/>
      <c r="H841" s="10"/>
      <c r="I841" s="131"/>
      <c r="J841" s="14"/>
    </row>
    <row r="842" spans="1:10" ht="12.75">
      <c r="A842" s="10"/>
      <c r="B842" s="10"/>
      <c r="C842" s="10"/>
      <c r="D842" s="10"/>
      <c r="E842" s="10"/>
      <c r="F842" s="10"/>
      <c r="H842" s="10"/>
      <c r="I842" s="131"/>
      <c r="J842" s="14"/>
    </row>
    <row r="843" spans="1:10" ht="12.75">
      <c r="A843" s="10"/>
      <c r="B843" s="10"/>
      <c r="C843" s="10"/>
      <c r="D843" s="10"/>
      <c r="E843" s="10"/>
      <c r="F843" s="10"/>
      <c r="H843" s="10"/>
      <c r="I843" s="131"/>
      <c r="J843" s="14"/>
    </row>
    <row r="844" spans="1:10" ht="12.75">
      <c r="A844" s="10"/>
      <c r="B844" s="10"/>
      <c r="C844" s="10"/>
      <c r="D844" s="10"/>
      <c r="E844" s="10"/>
      <c r="F844" s="10"/>
      <c r="H844" s="10"/>
      <c r="I844" s="131"/>
      <c r="J844" s="14"/>
    </row>
    <row r="845" spans="1:10" ht="12.75">
      <c r="A845" s="10"/>
      <c r="B845" s="10"/>
      <c r="C845" s="10"/>
      <c r="D845" s="10"/>
      <c r="E845" s="10"/>
      <c r="F845" s="10"/>
      <c r="H845" s="10"/>
      <c r="I845" s="131"/>
      <c r="J845" s="14"/>
    </row>
    <row r="846" spans="1:10" ht="12.75">
      <c r="A846" s="10"/>
      <c r="B846" s="10"/>
      <c r="C846" s="10"/>
      <c r="D846" s="10"/>
      <c r="E846" s="10"/>
      <c r="F846" s="10"/>
      <c r="H846" s="10"/>
      <c r="I846" s="131"/>
      <c r="J846" s="14"/>
    </row>
    <row r="847" spans="1:10" ht="12.75">
      <c r="A847" s="10"/>
      <c r="B847" s="10"/>
      <c r="C847" s="10"/>
      <c r="D847" s="10"/>
      <c r="E847" s="10"/>
      <c r="F847" s="10"/>
      <c r="H847" s="10"/>
      <c r="I847" s="131"/>
      <c r="J847" s="14"/>
    </row>
    <row r="848" spans="1:10" ht="12.75">
      <c r="A848" s="10"/>
      <c r="B848" s="10"/>
      <c r="C848" s="10"/>
      <c r="D848" s="10"/>
      <c r="E848" s="10"/>
      <c r="F848" s="10"/>
      <c r="H848" s="10"/>
      <c r="I848" s="131"/>
      <c r="J848" s="14"/>
    </row>
    <row r="849" spans="1:10" ht="12.75">
      <c r="A849" s="10"/>
      <c r="B849" s="10"/>
      <c r="C849" s="10"/>
      <c r="D849" s="10"/>
      <c r="E849" s="10"/>
      <c r="F849" s="10"/>
      <c r="H849" s="10"/>
      <c r="I849" s="131"/>
      <c r="J849" s="14"/>
    </row>
    <row r="850" spans="1:10" ht="12.75">
      <c r="A850" s="10"/>
      <c r="B850" s="10"/>
      <c r="C850" s="10"/>
      <c r="D850" s="10"/>
      <c r="E850" s="10"/>
      <c r="F850" s="10"/>
      <c r="H850" s="10"/>
      <c r="I850" s="131"/>
      <c r="J850" s="14"/>
    </row>
    <row r="851" spans="1:10" ht="12.75">
      <c r="A851" s="10"/>
      <c r="B851" s="10"/>
      <c r="C851" s="10"/>
      <c r="D851" s="10"/>
      <c r="E851" s="10"/>
      <c r="F851" s="10"/>
      <c r="H851" s="10"/>
      <c r="I851" s="131"/>
      <c r="J851" s="14"/>
    </row>
    <row r="852" spans="1:10" ht="12.75">
      <c r="A852" s="10"/>
      <c r="B852" s="10"/>
      <c r="C852" s="10"/>
      <c r="D852" s="10"/>
      <c r="E852" s="10"/>
      <c r="F852" s="10"/>
      <c r="H852" s="10"/>
      <c r="I852" s="131"/>
      <c r="J852" s="14"/>
    </row>
    <row r="853" spans="1:10" ht="12.75">
      <c r="A853" s="10"/>
      <c r="B853" s="10"/>
      <c r="C853" s="10"/>
      <c r="D853" s="10"/>
      <c r="E853" s="10"/>
      <c r="F853" s="10"/>
      <c r="H853" s="10"/>
      <c r="I853" s="131"/>
      <c r="J853" s="14"/>
    </row>
    <row r="854" spans="1:10" ht="12.75">
      <c r="A854" s="10"/>
      <c r="B854" s="10"/>
      <c r="C854" s="10"/>
      <c r="D854" s="10"/>
      <c r="E854" s="10"/>
      <c r="F854" s="10"/>
      <c r="H854" s="10"/>
      <c r="I854" s="131"/>
      <c r="J854" s="14"/>
    </row>
    <row r="855" spans="1:10" ht="12.75">
      <c r="A855" s="10"/>
      <c r="B855" s="10"/>
      <c r="C855" s="10"/>
      <c r="D855" s="10"/>
      <c r="E855" s="10"/>
      <c r="F855" s="10"/>
      <c r="H855" s="10"/>
      <c r="I855" s="131"/>
      <c r="J855" s="14"/>
    </row>
    <row r="856" spans="1:10" ht="12.75">
      <c r="A856" s="10"/>
      <c r="B856" s="10"/>
      <c r="C856" s="10"/>
      <c r="D856" s="10"/>
      <c r="E856" s="10"/>
      <c r="F856" s="10"/>
      <c r="H856" s="10"/>
      <c r="I856" s="131"/>
      <c r="J856" s="14"/>
    </row>
    <row r="857" spans="1:10" ht="12.75">
      <c r="A857" s="10"/>
      <c r="B857" s="10"/>
      <c r="C857" s="10"/>
      <c r="D857" s="10"/>
      <c r="E857" s="10"/>
      <c r="F857" s="10"/>
      <c r="H857" s="10"/>
      <c r="I857" s="131"/>
      <c r="J857" s="14"/>
    </row>
    <row r="858" spans="1:10" ht="12.75">
      <c r="A858" s="10"/>
      <c r="B858" s="10"/>
      <c r="C858" s="10"/>
      <c r="D858" s="10"/>
      <c r="E858" s="10"/>
      <c r="F858" s="10"/>
      <c r="H858" s="10"/>
      <c r="I858" s="131"/>
      <c r="J858" s="14"/>
    </row>
    <row r="859" spans="1:10" ht="12.75">
      <c r="A859" s="10"/>
      <c r="B859" s="10"/>
      <c r="C859" s="10"/>
      <c r="D859" s="10"/>
      <c r="E859" s="10"/>
      <c r="F859" s="10"/>
      <c r="H859" s="10"/>
      <c r="I859" s="131"/>
      <c r="J859" s="14"/>
    </row>
    <row r="860" spans="1:10" ht="12.75">
      <c r="A860" s="10"/>
      <c r="B860" s="10"/>
      <c r="C860" s="10"/>
      <c r="D860" s="10"/>
      <c r="E860" s="10"/>
      <c r="F860" s="10"/>
      <c r="H860" s="10"/>
      <c r="I860" s="131"/>
      <c r="J860" s="14"/>
    </row>
    <row r="861" spans="1:10" ht="12.75">
      <c r="A861" s="10"/>
      <c r="B861" s="10"/>
      <c r="C861" s="10"/>
      <c r="D861" s="10"/>
      <c r="E861" s="10"/>
      <c r="F861" s="10"/>
      <c r="H861" s="10"/>
      <c r="I861" s="131"/>
      <c r="J861" s="14"/>
    </row>
    <row r="862" spans="1:10" ht="12.75">
      <c r="A862" s="10"/>
      <c r="B862" s="10"/>
      <c r="C862" s="10"/>
      <c r="D862" s="10"/>
      <c r="E862" s="10"/>
      <c r="F862" s="10"/>
      <c r="H862" s="10"/>
      <c r="I862" s="131"/>
      <c r="J862" s="14"/>
    </row>
    <row r="863" spans="1:10" ht="12.75">
      <c r="A863" s="10"/>
      <c r="B863" s="10"/>
      <c r="C863" s="10"/>
      <c r="D863" s="10"/>
      <c r="E863" s="10"/>
      <c r="F863" s="10"/>
      <c r="H863" s="10"/>
      <c r="I863" s="131"/>
      <c r="J863" s="14"/>
    </row>
    <row r="864" spans="1:10" ht="12.75">
      <c r="A864" s="10"/>
      <c r="B864" s="10"/>
      <c r="C864" s="10"/>
      <c r="D864" s="10"/>
      <c r="E864" s="10"/>
      <c r="F864" s="10"/>
      <c r="H864" s="10"/>
      <c r="I864" s="131"/>
      <c r="J864" s="14"/>
    </row>
    <row r="865" spans="1:10" ht="12.75">
      <c r="A865" s="10"/>
      <c r="B865" s="10"/>
      <c r="C865" s="10"/>
      <c r="D865" s="10"/>
      <c r="E865" s="10"/>
      <c r="F865" s="10"/>
      <c r="H865" s="10"/>
      <c r="I865" s="131"/>
      <c r="J865" s="14"/>
    </row>
    <row r="866" spans="1:10" ht="12.75">
      <c r="A866" s="10"/>
      <c r="B866" s="10"/>
      <c r="C866" s="10"/>
      <c r="D866" s="10"/>
      <c r="E866" s="10"/>
      <c r="F866" s="10"/>
      <c r="H866" s="10"/>
      <c r="I866" s="131"/>
      <c r="J866" s="14"/>
    </row>
    <row r="867" spans="1:10" ht="12.75">
      <c r="A867" s="10"/>
      <c r="B867" s="10"/>
      <c r="C867" s="10"/>
      <c r="D867" s="10"/>
      <c r="E867" s="10"/>
      <c r="F867" s="10"/>
      <c r="H867" s="10"/>
      <c r="I867" s="131"/>
      <c r="J867" s="14"/>
    </row>
    <row r="868" spans="1:10" ht="12.75">
      <c r="A868" s="10"/>
      <c r="B868" s="10"/>
      <c r="C868" s="10"/>
      <c r="D868" s="10"/>
      <c r="E868" s="10"/>
      <c r="F868" s="10"/>
      <c r="H868" s="10"/>
      <c r="I868" s="131"/>
      <c r="J868" s="14"/>
    </row>
    <row r="869" spans="1:10" ht="12.75">
      <c r="A869" s="10"/>
      <c r="B869" s="10"/>
      <c r="C869" s="10"/>
      <c r="D869" s="10"/>
      <c r="E869" s="10"/>
      <c r="F869" s="10"/>
      <c r="H869" s="10"/>
      <c r="I869" s="131"/>
      <c r="J869" s="14"/>
    </row>
    <row r="870" spans="1:10" ht="12.75">
      <c r="A870" s="10"/>
      <c r="B870" s="10"/>
      <c r="C870" s="10"/>
      <c r="D870" s="10"/>
      <c r="E870" s="10"/>
      <c r="F870" s="10"/>
      <c r="H870" s="10"/>
      <c r="I870" s="131"/>
      <c r="J870" s="14"/>
    </row>
    <row r="871" spans="1:10" ht="12.75">
      <c r="A871" s="10"/>
      <c r="B871" s="10"/>
      <c r="C871" s="10"/>
      <c r="D871" s="10"/>
      <c r="E871" s="10"/>
      <c r="F871" s="10"/>
      <c r="H871" s="10"/>
      <c r="I871" s="131"/>
      <c r="J871" s="14"/>
    </row>
    <row r="872" spans="1:10" ht="12.75">
      <c r="A872" s="10"/>
      <c r="B872" s="10"/>
      <c r="C872" s="10"/>
      <c r="D872" s="10"/>
      <c r="E872" s="10"/>
      <c r="F872" s="10"/>
      <c r="H872" s="10"/>
      <c r="I872" s="131"/>
      <c r="J872" s="14"/>
    </row>
    <row r="873" spans="1:10" ht="12.75">
      <c r="A873" s="10"/>
      <c r="B873" s="10"/>
      <c r="C873" s="10"/>
      <c r="D873" s="10"/>
      <c r="E873" s="10"/>
      <c r="F873" s="10"/>
      <c r="H873" s="10"/>
      <c r="I873" s="131"/>
      <c r="J873" s="14"/>
    </row>
    <row r="874" spans="1:10" ht="12.75">
      <c r="A874" s="10"/>
      <c r="B874" s="10"/>
      <c r="C874" s="10"/>
      <c r="D874" s="10"/>
      <c r="E874" s="10"/>
      <c r="F874" s="10"/>
      <c r="H874" s="10"/>
      <c r="I874" s="131"/>
      <c r="J874" s="14"/>
    </row>
    <row r="875" spans="1:10" ht="12.75">
      <c r="A875" s="10"/>
      <c r="B875" s="10"/>
      <c r="C875" s="10"/>
      <c r="D875" s="10"/>
      <c r="E875" s="10"/>
      <c r="F875" s="10"/>
      <c r="H875" s="10"/>
      <c r="I875" s="131"/>
      <c r="J875" s="14"/>
    </row>
    <row r="876" spans="1:10" ht="12.75">
      <c r="A876" s="10"/>
      <c r="B876" s="10"/>
      <c r="C876" s="10"/>
      <c r="D876" s="10"/>
      <c r="E876" s="10"/>
      <c r="F876" s="10"/>
      <c r="H876" s="10"/>
      <c r="I876" s="131"/>
      <c r="J876" s="14"/>
    </row>
    <row r="877" spans="1:10" ht="12.75">
      <c r="A877" s="10"/>
      <c r="B877" s="10"/>
      <c r="C877" s="10"/>
      <c r="D877" s="10"/>
      <c r="E877" s="10"/>
      <c r="F877" s="10"/>
      <c r="H877" s="10"/>
      <c r="I877" s="131"/>
      <c r="J877" s="14"/>
    </row>
    <row r="878" spans="1:10" ht="12.75">
      <c r="A878" s="10"/>
      <c r="B878" s="10"/>
      <c r="C878" s="10"/>
      <c r="D878" s="10"/>
      <c r="E878" s="10"/>
      <c r="F878" s="10"/>
      <c r="H878" s="10"/>
      <c r="I878" s="131"/>
      <c r="J878" s="14"/>
    </row>
    <row r="879" spans="1:10" ht="12.75">
      <c r="A879" s="10"/>
      <c r="B879" s="10"/>
      <c r="C879" s="10"/>
      <c r="D879" s="10"/>
      <c r="E879" s="10"/>
      <c r="F879" s="10"/>
      <c r="H879" s="10"/>
      <c r="I879" s="131"/>
      <c r="J879" s="14"/>
    </row>
    <row r="880" spans="1:10" ht="12.75">
      <c r="A880" s="10"/>
      <c r="B880" s="10"/>
      <c r="C880" s="10"/>
      <c r="D880" s="10"/>
      <c r="E880" s="10"/>
      <c r="F880" s="10"/>
      <c r="H880" s="10"/>
      <c r="I880" s="131"/>
      <c r="J880" s="14"/>
    </row>
    <row r="881" spans="1:10" ht="12.75">
      <c r="A881" s="10"/>
      <c r="B881" s="10"/>
      <c r="C881" s="10"/>
      <c r="D881" s="10"/>
      <c r="E881" s="10"/>
      <c r="F881" s="10"/>
      <c r="H881" s="10"/>
      <c r="I881" s="131"/>
      <c r="J881" s="14"/>
    </row>
    <row r="882" spans="1:10" ht="12.75">
      <c r="A882" s="10"/>
      <c r="B882" s="10"/>
      <c r="C882" s="10"/>
      <c r="D882" s="10"/>
      <c r="E882" s="10"/>
      <c r="F882" s="10"/>
      <c r="H882" s="10"/>
      <c r="I882" s="131"/>
      <c r="J882" s="14"/>
    </row>
    <row r="883" spans="1:10" ht="12.75">
      <c r="A883" s="10"/>
      <c r="B883" s="10"/>
      <c r="C883" s="10"/>
      <c r="D883" s="10"/>
      <c r="E883" s="10"/>
      <c r="F883" s="10"/>
      <c r="H883" s="10"/>
      <c r="I883" s="131"/>
      <c r="J883" s="14"/>
    </row>
    <row r="884" spans="1:10" ht="12.75">
      <c r="A884" s="10"/>
      <c r="B884" s="10"/>
      <c r="C884" s="10"/>
      <c r="D884" s="10"/>
      <c r="E884" s="10"/>
      <c r="F884" s="10"/>
      <c r="H884" s="10"/>
      <c r="I884" s="131"/>
      <c r="J884" s="14"/>
    </row>
    <row r="885" spans="1:10" ht="12.75">
      <c r="A885" s="10"/>
      <c r="B885" s="10"/>
      <c r="C885" s="10"/>
      <c r="D885" s="10"/>
      <c r="E885" s="10"/>
      <c r="F885" s="10"/>
      <c r="H885" s="10"/>
      <c r="I885" s="131"/>
      <c r="J885" s="14"/>
    </row>
    <row r="886" spans="1:10" ht="12.75">
      <c r="A886" s="10"/>
      <c r="B886" s="10"/>
      <c r="C886" s="10"/>
      <c r="D886" s="10"/>
      <c r="E886" s="10"/>
      <c r="F886" s="10"/>
      <c r="H886" s="10"/>
      <c r="I886" s="131"/>
      <c r="J886" s="14"/>
    </row>
    <row r="887" spans="1:10" ht="12.75">
      <c r="A887" s="10"/>
      <c r="B887" s="10"/>
      <c r="C887" s="10"/>
      <c r="D887" s="10"/>
      <c r="E887" s="10"/>
      <c r="F887" s="10"/>
      <c r="H887" s="10"/>
      <c r="I887" s="131"/>
      <c r="J887" s="14"/>
    </row>
    <row r="888" spans="1:10" ht="12.75">
      <c r="A888" s="10"/>
      <c r="B888" s="10"/>
      <c r="C888" s="10"/>
      <c r="D888" s="10"/>
      <c r="E888" s="10"/>
      <c r="F888" s="10"/>
      <c r="H888" s="10"/>
      <c r="I888" s="131"/>
      <c r="J888" s="14"/>
    </row>
    <row r="889" spans="1:10" ht="12.75">
      <c r="A889" s="10"/>
      <c r="B889" s="10"/>
      <c r="C889" s="10"/>
      <c r="D889" s="10"/>
      <c r="E889" s="10"/>
      <c r="F889" s="10"/>
      <c r="H889" s="10"/>
      <c r="I889" s="131"/>
      <c r="J889" s="14"/>
    </row>
    <row r="890" spans="1:10" ht="12.75">
      <c r="A890" s="10"/>
      <c r="B890" s="10"/>
      <c r="C890" s="10"/>
      <c r="D890" s="10"/>
      <c r="E890" s="10"/>
      <c r="F890" s="10"/>
      <c r="H890" s="10"/>
      <c r="I890" s="131"/>
      <c r="J890" s="14"/>
    </row>
    <row r="891" spans="1:10" ht="12.75">
      <c r="A891" s="10"/>
      <c r="B891" s="10"/>
      <c r="C891" s="10"/>
      <c r="D891" s="10"/>
      <c r="E891" s="10"/>
      <c r="F891" s="10"/>
      <c r="H891" s="10"/>
      <c r="I891" s="131"/>
      <c r="J891" s="14"/>
    </row>
    <row r="892" spans="1:10" ht="12.75">
      <c r="A892" s="10"/>
      <c r="B892" s="10"/>
      <c r="C892" s="10"/>
      <c r="D892" s="10"/>
      <c r="E892" s="10"/>
      <c r="F892" s="10"/>
      <c r="H892" s="10"/>
      <c r="I892" s="131"/>
      <c r="J892" s="14"/>
    </row>
    <row r="893" spans="1:10" ht="12.75">
      <c r="A893" s="10"/>
      <c r="B893" s="10"/>
      <c r="C893" s="10"/>
      <c r="D893" s="10"/>
      <c r="E893" s="10"/>
      <c r="F893" s="10"/>
      <c r="H893" s="10"/>
      <c r="I893" s="131"/>
      <c r="J893" s="14"/>
    </row>
    <row r="894" spans="1:10" ht="12.75">
      <c r="A894" s="10"/>
      <c r="B894" s="10"/>
      <c r="C894" s="10"/>
      <c r="D894" s="10"/>
      <c r="E894" s="10"/>
      <c r="F894" s="10"/>
      <c r="H894" s="10"/>
      <c r="I894" s="131"/>
      <c r="J894" s="14"/>
    </row>
    <row r="895" spans="1:10" ht="12.75">
      <c r="A895" s="10"/>
      <c r="B895" s="10"/>
      <c r="C895" s="10"/>
      <c r="D895" s="10"/>
      <c r="E895" s="10"/>
      <c r="F895" s="10"/>
      <c r="H895" s="10"/>
      <c r="I895" s="131"/>
      <c r="J895" s="14"/>
    </row>
    <row r="896" spans="1:10" ht="12.75">
      <c r="A896" s="10"/>
      <c r="B896" s="10"/>
      <c r="C896" s="10"/>
      <c r="D896" s="10"/>
      <c r="E896" s="10"/>
      <c r="F896" s="10"/>
      <c r="H896" s="10"/>
      <c r="I896" s="131"/>
      <c r="J896" s="14"/>
    </row>
    <row r="897" spans="1:10" ht="12.75">
      <c r="A897" s="10"/>
      <c r="B897" s="10"/>
      <c r="C897" s="10"/>
      <c r="D897" s="10"/>
      <c r="E897" s="10"/>
      <c r="F897" s="10"/>
      <c r="H897" s="10"/>
      <c r="I897" s="131"/>
      <c r="J897" s="14"/>
    </row>
    <row r="898" spans="1:10" ht="12.75">
      <c r="A898" s="10"/>
      <c r="B898" s="10"/>
      <c r="C898" s="10"/>
      <c r="D898" s="10"/>
      <c r="E898" s="10"/>
      <c r="F898" s="10"/>
      <c r="H898" s="10"/>
      <c r="I898" s="131"/>
      <c r="J898" s="14"/>
    </row>
    <row r="899" spans="1:10" ht="12.75">
      <c r="A899" s="10"/>
      <c r="B899" s="10"/>
      <c r="C899" s="10"/>
      <c r="D899" s="10"/>
      <c r="E899" s="10"/>
      <c r="F899" s="10"/>
      <c r="H899" s="10"/>
      <c r="I899" s="131"/>
      <c r="J899" s="14"/>
    </row>
    <row r="900" spans="1:10" ht="12.75">
      <c r="A900" s="10"/>
      <c r="B900" s="10"/>
      <c r="C900" s="10"/>
      <c r="D900" s="10"/>
      <c r="E900" s="10"/>
      <c r="F900" s="10"/>
      <c r="H900" s="10"/>
      <c r="I900" s="131"/>
      <c r="J900" s="14"/>
    </row>
    <row r="901" spans="1:10" ht="12.75">
      <c r="A901" s="10"/>
      <c r="B901" s="10"/>
      <c r="C901" s="10"/>
      <c r="D901" s="10"/>
      <c r="E901" s="10"/>
      <c r="F901" s="10"/>
      <c r="H901" s="10"/>
      <c r="I901" s="131"/>
      <c r="J901" s="14"/>
    </row>
    <row r="902" spans="1:10" ht="12.75">
      <c r="A902" s="10"/>
      <c r="B902" s="10"/>
      <c r="C902" s="10"/>
      <c r="D902" s="10"/>
      <c r="E902" s="10"/>
      <c r="F902" s="10"/>
      <c r="H902" s="10"/>
      <c r="I902" s="131"/>
      <c r="J902" s="14"/>
    </row>
    <row r="903" spans="1:10" ht="12.75">
      <c r="A903" s="10"/>
      <c r="B903" s="10"/>
      <c r="C903" s="10"/>
      <c r="D903" s="10"/>
      <c r="E903" s="10"/>
      <c r="F903" s="10"/>
      <c r="H903" s="10"/>
      <c r="I903" s="131"/>
      <c r="J903" s="14"/>
    </row>
    <row r="904" spans="1:10" ht="12.75">
      <c r="A904" s="10"/>
      <c r="B904" s="10"/>
      <c r="C904" s="10"/>
      <c r="D904" s="10"/>
      <c r="E904" s="10"/>
      <c r="F904" s="10"/>
      <c r="H904" s="10"/>
      <c r="I904" s="131"/>
      <c r="J904" s="14"/>
    </row>
    <row r="905" spans="1:10" ht="12.75">
      <c r="A905" s="10"/>
      <c r="B905" s="10"/>
      <c r="C905" s="10"/>
      <c r="D905" s="10"/>
      <c r="E905" s="10"/>
      <c r="F905" s="10"/>
      <c r="H905" s="10"/>
      <c r="I905" s="131"/>
      <c r="J905" s="14"/>
    </row>
    <row r="906" spans="1:10" ht="12.75">
      <c r="A906" s="10"/>
      <c r="B906" s="10"/>
      <c r="C906" s="10"/>
      <c r="D906" s="10"/>
      <c r="E906" s="10"/>
      <c r="F906" s="10"/>
      <c r="H906" s="10"/>
      <c r="I906" s="131"/>
      <c r="J906" s="14"/>
    </row>
    <row r="907" spans="1:10" ht="12.75">
      <c r="A907" s="10"/>
      <c r="B907" s="10"/>
      <c r="C907" s="10"/>
      <c r="D907" s="10"/>
      <c r="E907" s="10"/>
      <c r="F907" s="10"/>
      <c r="H907" s="10"/>
      <c r="I907" s="131"/>
      <c r="J907" s="14"/>
    </row>
    <row r="908" spans="1:10" ht="12.75">
      <c r="A908" s="10"/>
      <c r="B908" s="10"/>
      <c r="C908" s="10"/>
      <c r="D908" s="10"/>
      <c r="E908" s="10"/>
      <c r="F908" s="10"/>
      <c r="H908" s="10"/>
      <c r="I908" s="131"/>
      <c r="J908" s="14"/>
    </row>
    <row r="909" spans="1:10" ht="12.75">
      <c r="A909" s="10"/>
      <c r="B909" s="10"/>
      <c r="C909" s="10"/>
      <c r="D909" s="10"/>
      <c r="E909" s="10"/>
      <c r="F909" s="10"/>
      <c r="H909" s="10"/>
      <c r="I909" s="131"/>
      <c r="J909" s="14"/>
    </row>
    <row r="910" spans="1:10" ht="12.75">
      <c r="A910" s="10"/>
      <c r="B910" s="10"/>
      <c r="C910" s="10"/>
      <c r="D910" s="10"/>
      <c r="E910" s="10"/>
      <c r="F910" s="10"/>
      <c r="H910" s="10"/>
      <c r="I910" s="131"/>
      <c r="J910" s="14"/>
    </row>
    <row r="911" spans="1:10" ht="12.75">
      <c r="A911" s="10"/>
      <c r="B911" s="10"/>
      <c r="C911" s="10"/>
      <c r="D911" s="10"/>
      <c r="E911" s="10"/>
      <c r="F911" s="10"/>
      <c r="H911" s="10"/>
      <c r="I911" s="131"/>
      <c r="J911" s="14"/>
    </row>
    <row r="912" spans="1:10" ht="12.75">
      <c r="A912" s="10"/>
      <c r="B912" s="10"/>
      <c r="C912" s="10"/>
      <c r="D912" s="10"/>
      <c r="E912" s="10"/>
      <c r="F912" s="10"/>
      <c r="H912" s="10"/>
      <c r="I912" s="131"/>
      <c r="J912" s="14"/>
    </row>
    <row r="913" spans="1:10" ht="12.75">
      <c r="A913" s="10"/>
      <c r="B913" s="10"/>
      <c r="C913" s="10"/>
      <c r="D913" s="10"/>
      <c r="E913" s="10"/>
      <c r="F913" s="10"/>
      <c r="H913" s="10"/>
      <c r="I913" s="131"/>
      <c r="J913" s="14"/>
    </row>
    <row r="914" spans="1:10" ht="12.75">
      <c r="A914" s="10"/>
      <c r="B914" s="10"/>
      <c r="C914" s="10"/>
      <c r="D914" s="10"/>
      <c r="E914" s="10"/>
      <c r="F914" s="10"/>
      <c r="H914" s="10"/>
      <c r="I914" s="131"/>
      <c r="J914" s="14"/>
    </row>
    <row r="915" spans="1:10" ht="12.75">
      <c r="A915" s="10"/>
      <c r="B915" s="10"/>
      <c r="C915" s="10"/>
      <c r="D915" s="10"/>
      <c r="E915" s="10"/>
      <c r="F915" s="10"/>
      <c r="H915" s="10"/>
      <c r="I915" s="131"/>
      <c r="J915" s="14"/>
    </row>
    <row r="916" spans="1:10" ht="12.75">
      <c r="A916" s="10"/>
      <c r="B916" s="10"/>
      <c r="C916" s="10"/>
      <c r="D916" s="10"/>
      <c r="E916" s="10"/>
      <c r="F916" s="10"/>
      <c r="H916" s="10"/>
      <c r="I916" s="131"/>
      <c r="J916" s="14"/>
    </row>
    <row r="917" spans="1:10" ht="12.75">
      <c r="A917" s="10"/>
      <c r="B917" s="10"/>
      <c r="C917" s="10"/>
      <c r="D917" s="10"/>
      <c r="E917" s="10"/>
      <c r="F917" s="10"/>
      <c r="H917" s="10"/>
      <c r="I917" s="131"/>
      <c r="J917" s="14"/>
    </row>
    <row r="918" spans="1:10" ht="12.75">
      <c r="A918" s="10"/>
      <c r="B918" s="10"/>
      <c r="C918" s="10"/>
      <c r="D918" s="10"/>
      <c r="E918" s="10"/>
      <c r="F918" s="10"/>
      <c r="H918" s="10"/>
      <c r="I918" s="131"/>
      <c r="J918" s="14"/>
    </row>
    <row r="919" spans="1:10" ht="12.75">
      <c r="A919" s="10"/>
      <c r="B919" s="10"/>
      <c r="C919" s="10"/>
      <c r="D919" s="10"/>
      <c r="E919" s="10"/>
      <c r="F919" s="10"/>
      <c r="H919" s="10"/>
      <c r="I919" s="131"/>
      <c r="J919" s="14"/>
    </row>
    <row r="920" spans="1:10" ht="12.75">
      <c r="A920" s="10"/>
      <c r="B920" s="10"/>
      <c r="C920" s="10"/>
      <c r="D920" s="10"/>
      <c r="E920" s="10"/>
      <c r="F920" s="10"/>
      <c r="H920" s="10"/>
      <c r="I920" s="131"/>
      <c r="J920" s="14"/>
    </row>
    <row r="921" spans="1:10" ht="12.75">
      <c r="A921" s="10"/>
      <c r="B921" s="10"/>
      <c r="C921" s="10"/>
      <c r="D921" s="10"/>
      <c r="E921" s="10"/>
      <c r="F921" s="10"/>
      <c r="H921" s="10"/>
      <c r="I921" s="131"/>
      <c r="J921" s="14"/>
    </row>
    <row r="922" spans="1:10" ht="12.75">
      <c r="A922" s="10"/>
      <c r="B922" s="10"/>
      <c r="C922" s="10"/>
      <c r="D922" s="10"/>
      <c r="E922" s="10"/>
      <c r="F922" s="10"/>
      <c r="H922" s="10"/>
      <c r="I922" s="131"/>
      <c r="J922" s="14"/>
    </row>
    <row r="923" spans="1:10" ht="12.75">
      <c r="A923" s="10"/>
      <c r="B923" s="10"/>
      <c r="C923" s="10"/>
      <c r="D923" s="10"/>
      <c r="E923" s="10"/>
      <c r="F923" s="10"/>
      <c r="H923" s="10"/>
      <c r="I923" s="131"/>
      <c r="J923" s="14"/>
    </row>
    <row r="924" spans="1:10" ht="12.75">
      <c r="A924" s="10"/>
      <c r="B924" s="10"/>
      <c r="C924" s="10"/>
      <c r="D924" s="10"/>
      <c r="E924" s="10"/>
      <c r="F924" s="10"/>
      <c r="H924" s="10"/>
      <c r="I924" s="131"/>
      <c r="J924" s="14"/>
    </row>
    <row r="925" spans="1:10" ht="12.75">
      <c r="A925" s="10"/>
      <c r="B925" s="10"/>
      <c r="C925" s="10"/>
      <c r="D925" s="10"/>
      <c r="E925" s="10"/>
      <c r="F925" s="10"/>
      <c r="H925" s="10"/>
      <c r="I925" s="131"/>
      <c r="J925" s="14"/>
    </row>
    <row r="926" spans="1:10" ht="12.75">
      <c r="A926" s="10"/>
      <c r="B926" s="10"/>
      <c r="C926" s="10"/>
      <c r="D926" s="10"/>
      <c r="E926" s="10"/>
      <c r="F926" s="10"/>
      <c r="H926" s="10"/>
      <c r="I926" s="131"/>
      <c r="J926" s="14"/>
    </row>
    <row r="927" spans="1:10" ht="12.75">
      <c r="A927" s="10"/>
      <c r="B927" s="10"/>
      <c r="C927" s="10"/>
      <c r="D927" s="10"/>
      <c r="E927" s="10"/>
      <c r="F927" s="10"/>
      <c r="H927" s="10"/>
      <c r="I927" s="131"/>
      <c r="J927" s="14"/>
    </row>
    <row r="928" spans="1:10" ht="12.75">
      <c r="A928" s="10"/>
      <c r="B928" s="10"/>
      <c r="C928" s="10"/>
      <c r="D928" s="10"/>
      <c r="E928" s="10"/>
      <c r="F928" s="10"/>
      <c r="H928" s="10"/>
      <c r="I928" s="131"/>
      <c r="J928" s="14"/>
    </row>
    <row r="929" spans="1:10" ht="12.75">
      <c r="A929" s="10"/>
      <c r="B929" s="10"/>
      <c r="C929" s="10"/>
      <c r="D929" s="10"/>
      <c r="E929" s="10"/>
      <c r="F929" s="10"/>
      <c r="H929" s="10"/>
      <c r="I929" s="131"/>
      <c r="J929" s="14"/>
    </row>
    <row r="930" spans="1:10" ht="12.75">
      <c r="A930" s="10"/>
      <c r="B930" s="10"/>
      <c r="C930" s="10"/>
      <c r="D930" s="10"/>
      <c r="E930" s="10"/>
      <c r="F930" s="10"/>
      <c r="H930" s="10"/>
      <c r="I930" s="131"/>
      <c r="J930" s="14"/>
    </row>
    <row r="931" spans="1:10" ht="12.75">
      <c r="A931" s="10"/>
      <c r="B931" s="10"/>
      <c r="C931" s="10"/>
      <c r="D931" s="10"/>
      <c r="E931" s="10"/>
      <c r="F931" s="10"/>
      <c r="H931" s="10"/>
      <c r="I931" s="131"/>
      <c r="J931" s="14"/>
    </row>
    <row r="932" spans="1:10" ht="12.75">
      <c r="A932" s="10"/>
      <c r="B932" s="10"/>
      <c r="C932" s="10"/>
      <c r="D932" s="10"/>
      <c r="E932" s="10"/>
      <c r="F932" s="10"/>
      <c r="H932" s="10"/>
      <c r="I932" s="131"/>
      <c r="J932" s="14"/>
    </row>
    <row r="933" spans="1:10" ht="12.75">
      <c r="A933" s="10"/>
      <c r="B933" s="10"/>
      <c r="C933" s="10"/>
      <c r="D933" s="10"/>
      <c r="E933" s="10"/>
      <c r="F933" s="10"/>
      <c r="H933" s="10"/>
      <c r="I933" s="131"/>
      <c r="J933" s="14"/>
    </row>
    <row r="934" spans="1:10" ht="12.75">
      <c r="A934" s="10"/>
      <c r="B934" s="10"/>
      <c r="C934" s="10"/>
      <c r="D934" s="10"/>
      <c r="E934" s="10"/>
      <c r="F934" s="10"/>
      <c r="H934" s="10"/>
      <c r="I934" s="131"/>
      <c r="J934" s="14"/>
    </row>
    <row r="935" spans="1:10" ht="12.75">
      <c r="A935" s="10"/>
      <c r="B935" s="10"/>
      <c r="C935" s="10"/>
      <c r="D935" s="10"/>
      <c r="E935" s="10"/>
      <c r="F935" s="10"/>
      <c r="H935" s="10"/>
      <c r="I935" s="131"/>
      <c r="J935" s="14"/>
    </row>
    <row r="936" spans="1:10" ht="12.75">
      <c r="A936" s="10"/>
      <c r="B936" s="10"/>
      <c r="C936" s="10"/>
      <c r="D936" s="10"/>
      <c r="E936" s="10"/>
      <c r="F936" s="10"/>
      <c r="H936" s="10"/>
      <c r="I936" s="131"/>
      <c r="J936" s="14"/>
    </row>
    <row r="937" spans="1:10" ht="12.75">
      <c r="A937" s="10"/>
      <c r="B937" s="10"/>
      <c r="C937" s="10"/>
      <c r="D937" s="10"/>
      <c r="E937" s="10"/>
      <c r="F937" s="10"/>
      <c r="H937" s="10"/>
      <c r="I937" s="131"/>
      <c r="J937" s="14"/>
    </row>
    <row r="938" spans="1:10" ht="12.75">
      <c r="A938" s="10"/>
      <c r="B938" s="10"/>
      <c r="C938" s="10"/>
      <c r="D938" s="10"/>
      <c r="E938" s="10"/>
      <c r="F938" s="10"/>
      <c r="H938" s="10"/>
      <c r="I938" s="131"/>
      <c r="J938" s="14"/>
    </row>
    <row r="939" spans="1:10" ht="12.75">
      <c r="A939" s="10"/>
      <c r="B939" s="10"/>
      <c r="C939" s="10"/>
      <c r="D939" s="10"/>
      <c r="E939" s="10"/>
      <c r="F939" s="10"/>
      <c r="H939" s="10"/>
      <c r="I939" s="131"/>
      <c r="J939" s="14"/>
    </row>
    <row r="940" spans="1:10" ht="12.75">
      <c r="A940" s="10"/>
      <c r="B940" s="10"/>
      <c r="C940" s="10"/>
      <c r="D940" s="10"/>
      <c r="E940" s="10"/>
      <c r="F940" s="10"/>
      <c r="H940" s="10"/>
      <c r="I940" s="131"/>
      <c r="J940" s="14"/>
    </row>
    <row r="941" spans="1:10" ht="12.75">
      <c r="A941" s="10"/>
      <c r="B941" s="10"/>
      <c r="C941" s="10"/>
      <c r="D941" s="10"/>
      <c r="E941" s="10"/>
      <c r="F941" s="10"/>
      <c r="H941" s="10"/>
      <c r="I941" s="131"/>
      <c r="J941" s="14"/>
    </row>
    <row r="942" spans="1:10" ht="12.75">
      <c r="A942" s="10"/>
      <c r="B942" s="10"/>
      <c r="C942" s="10"/>
      <c r="D942" s="10"/>
      <c r="E942" s="10"/>
      <c r="F942" s="10"/>
      <c r="H942" s="10"/>
      <c r="I942" s="131"/>
      <c r="J942" s="14"/>
    </row>
    <row r="943" spans="1:10" ht="12.75">
      <c r="A943" s="10"/>
      <c r="B943" s="10"/>
      <c r="C943" s="10"/>
      <c r="D943" s="10"/>
      <c r="E943" s="10"/>
      <c r="F943" s="10"/>
      <c r="H943" s="10"/>
      <c r="I943" s="131"/>
      <c r="J943" s="14"/>
    </row>
    <row r="944" spans="1:10" ht="12.75">
      <c r="A944" s="10"/>
      <c r="B944" s="10"/>
      <c r="C944" s="10"/>
      <c r="D944" s="10"/>
      <c r="E944" s="10"/>
      <c r="F944" s="10"/>
      <c r="H944" s="10"/>
      <c r="I944" s="131"/>
      <c r="J944" s="14"/>
    </row>
    <row r="945" spans="1:10" ht="12.75">
      <c r="A945" s="10"/>
      <c r="B945" s="10"/>
      <c r="C945" s="10"/>
      <c r="D945" s="10"/>
      <c r="E945" s="10"/>
      <c r="F945" s="10"/>
      <c r="H945" s="10"/>
      <c r="I945" s="131"/>
      <c r="J945" s="14"/>
    </row>
    <row r="946" spans="1:10" ht="12.75">
      <c r="A946" s="10"/>
      <c r="B946" s="10"/>
      <c r="C946" s="10"/>
      <c r="D946" s="10"/>
      <c r="E946" s="10"/>
      <c r="F946" s="10"/>
      <c r="H946" s="10"/>
      <c r="I946" s="131"/>
      <c r="J946" s="14"/>
    </row>
    <row r="947" spans="1:10" ht="12.75">
      <c r="A947" s="10"/>
      <c r="B947" s="10"/>
      <c r="C947" s="10"/>
      <c r="D947" s="10"/>
      <c r="E947" s="10"/>
      <c r="F947" s="10"/>
      <c r="H947" s="10"/>
      <c r="I947" s="131"/>
      <c r="J947" s="14"/>
    </row>
    <row r="948" spans="1:10" ht="12.75">
      <c r="A948" s="10"/>
      <c r="B948" s="10"/>
      <c r="C948" s="10"/>
      <c r="D948" s="10"/>
      <c r="E948" s="10"/>
      <c r="F948" s="10"/>
      <c r="H948" s="10"/>
      <c r="I948" s="131"/>
      <c r="J948" s="14"/>
    </row>
    <row r="949" spans="1:10" ht="12.75">
      <c r="A949" s="10"/>
      <c r="B949" s="10"/>
      <c r="C949" s="10"/>
      <c r="D949" s="10"/>
      <c r="E949" s="10"/>
      <c r="F949" s="10"/>
      <c r="H949" s="10"/>
      <c r="I949" s="131"/>
      <c r="J949" s="14"/>
    </row>
    <row r="950" spans="1:10" ht="12.75">
      <c r="A950" s="10"/>
      <c r="B950" s="10"/>
      <c r="C950" s="10"/>
      <c r="D950" s="10"/>
      <c r="E950" s="10"/>
      <c r="F950" s="10"/>
      <c r="H950" s="10"/>
      <c r="I950" s="131"/>
      <c r="J950" s="14"/>
    </row>
    <row r="951" spans="1:10" ht="12.75">
      <c r="A951" s="10"/>
      <c r="B951" s="10"/>
      <c r="C951" s="10"/>
      <c r="D951" s="10"/>
      <c r="E951" s="10"/>
      <c r="F951" s="10"/>
      <c r="H951" s="10"/>
      <c r="I951" s="131"/>
      <c r="J951" s="14"/>
    </row>
    <row r="952" spans="1:10" ht="12.75">
      <c r="A952" s="10"/>
      <c r="B952" s="10"/>
      <c r="C952" s="10"/>
      <c r="D952" s="10"/>
      <c r="E952" s="10"/>
      <c r="F952" s="10"/>
      <c r="H952" s="10"/>
      <c r="I952" s="131"/>
      <c r="J952" s="14"/>
    </row>
    <row r="953" spans="1:10" ht="12.75">
      <c r="A953" s="10"/>
      <c r="B953" s="10"/>
      <c r="C953" s="10"/>
      <c r="D953" s="10"/>
      <c r="E953" s="10"/>
      <c r="F953" s="10"/>
      <c r="H953" s="10"/>
      <c r="I953" s="131"/>
      <c r="J953" s="14"/>
    </row>
    <row r="954" spans="1:10" ht="12.75">
      <c r="A954" s="10"/>
      <c r="B954" s="10"/>
      <c r="C954" s="10"/>
      <c r="D954" s="10"/>
      <c r="E954" s="10"/>
      <c r="F954" s="10"/>
      <c r="H954" s="10"/>
      <c r="I954" s="131"/>
      <c r="J954" s="14"/>
    </row>
    <row r="955" spans="1:10" ht="12.75">
      <c r="A955" s="10"/>
      <c r="B955" s="10"/>
      <c r="C955" s="10"/>
      <c r="D955" s="10"/>
      <c r="E955" s="10"/>
      <c r="F955" s="10"/>
      <c r="H955" s="10"/>
      <c r="I955" s="131"/>
      <c r="J955" s="14"/>
    </row>
    <row r="956" spans="1:10" ht="12.75">
      <c r="A956" s="10"/>
      <c r="B956" s="10"/>
      <c r="C956" s="10"/>
      <c r="D956" s="10"/>
      <c r="E956" s="10"/>
      <c r="F956" s="10"/>
      <c r="H956" s="10"/>
      <c r="I956" s="131"/>
      <c r="J956" s="14"/>
    </row>
    <row r="957" spans="1:10" ht="12.75">
      <c r="A957" s="10"/>
      <c r="B957" s="10"/>
      <c r="C957" s="10"/>
      <c r="D957" s="10"/>
      <c r="E957" s="10"/>
      <c r="F957" s="10"/>
      <c r="H957" s="10"/>
      <c r="I957" s="131"/>
      <c r="J957" s="14"/>
    </row>
    <row r="958" spans="1:10" ht="12.75">
      <c r="A958" s="10"/>
      <c r="B958" s="10"/>
      <c r="C958" s="10"/>
      <c r="D958" s="10"/>
      <c r="E958" s="10"/>
      <c r="F958" s="10"/>
      <c r="H958" s="10"/>
      <c r="I958" s="131"/>
      <c r="J958" s="14"/>
    </row>
    <row r="959" spans="1:10" ht="12.75">
      <c r="A959" s="10"/>
      <c r="B959" s="10"/>
      <c r="C959" s="10"/>
      <c r="D959" s="10"/>
      <c r="E959" s="10"/>
      <c r="F959" s="10"/>
      <c r="H959" s="10"/>
      <c r="I959" s="131"/>
      <c r="J959" s="14"/>
    </row>
    <row r="960" spans="1:10" ht="12.75">
      <c r="A960" s="10"/>
      <c r="B960" s="10"/>
      <c r="C960" s="10"/>
      <c r="D960" s="10"/>
      <c r="E960" s="10"/>
      <c r="F960" s="10"/>
      <c r="H960" s="10"/>
      <c r="I960" s="131"/>
      <c r="J960" s="14"/>
    </row>
    <row r="961" spans="1:10" ht="12.75">
      <c r="A961" s="10"/>
      <c r="B961" s="10"/>
      <c r="C961" s="10"/>
      <c r="D961" s="10"/>
      <c r="E961" s="10"/>
      <c r="F961" s="10"/>
      <c r="H961" s="10"/>
      <c r="I961" s="131"/>
      <c r="J961" s="14"/>
    </row>
    <row r="962" spans="1:10" ht="12.75">
      <c r="A962" s="10"/>
      <c r="B962" s="10"/>
      <c r="C962" s="10"/>
      <c r="D962" s="10"/>
      <c r="E962" s="10"/>
      <c r="F962" s="10"/>
      <c r="H962" s="10"/>
      <c r="I962" s="131"/>
      <c r="J962" s="14"/>
    </row>
    <row r="963" spans="1:10" ht="12.75">
      <c r="A963" s="10"/>
      <c r="B963" s="10"/>
      <c r="C963" s="10"/>
      <c r="D963" s="10"/>
      <c r="E963" s="10"/>
      <c r="F963" s="10"/>
      <c r="H963" s="10"/>
      <c r="I963" s="131"/>
      <c r="J963" s="14"/>
    </row>
    <row r="964" spans="1:10" ht="12.75">
      <c r="A964" s="10"/>
      <c r="B964" s="10"/>
      <c r="C964" s="10"/>
      <c r="D964" s="10"/>
      <c r="E964" s="10"/>
      <c r="F964" s="10"/>
      <c r="H964" s="10"/>
      <c r="I964" s="131"/>
      <c r="J964" s="14"/>
    </row>
    <row r="965" spans="1:10" ht="12.75">
      <c r="A965" s="10"/>
      <c r="B965" s="10"/>
      <c r="C965" s="10"/>
      <c r="D965" s="10"/>
      <c r="E965" s="10"/>
      <c r="F965" s="10"/>
      <c r="H965" s="10"/>
      <c r="I965" s="131"/>
      <c r="J965" s="14"/>
    </row>
    <row r="966" spans="1:10" ht="12.75">
      <c r="A966" s="10"/>
      <c r="B966" s="10"/>
      <c r="C966" s="10"/>
      <c r="D966" s="10"/>
      <c r="E966" s="10"/>
      <c r="F966" s="10"/>
      <c r="H966" s="10"/>
      <c r="I966" s="131"/>
      <c r="J966" s="14"/>
    </row>
    <row r="967" spans="1:10" ht="12.75">
      <c r="A967" s="10"/>
      <c r="B967" s="10"/>
      <c r="C967" s="10"/>
      <c r="D967" s="10"/>
      <c r="E967" s="10"/>
      <c r="F967" s="10"/>
      <c r="H967" s="10"/>
      <c r="I967" s="131"/>
      <c r="J967" s="14"/>
    </row>
    <row r="968" spans="1:10" ht="12.75">
      <c r="A968" s="10"/>
      <c r="B968" s="10"/>
      <c r="C968" s="10"/>
      <c r="D968" s="10"/>
      <c r="E968" s="10"/>
      <c r="F968" s="10"/>
      <c r="H968" s="10"/>
      <c r="I968" s="131"/>
      <c r="J968" s="14"/>
    </row>
    <row r="969" spans="1:10" ht="12.75">
      <c r="A969" s="10"/>
      <c r="B969" s="10"/>
      <c r="C969" s="10"/>
      <c r="D969" s="10"/>
      <c r="E969" s="10"/>
      <c r="F969" s="10"/>
      <c r="H969" s="10"/>
      <c r="I969" s="131"/>
      <c r="J969" s="14"/>
    </row>
    <row r="970" spans="1:10" ht="12.75">
      <c r="A970" s="10"/>
      <c r="B970" s="10"/>
      <c r="C970" s="10"/>
      <c r="D970" s="10"/>
      <c r="E970" s="10"/>
      <c r="F970" s="10"/>
      <c r="H970" s="10"/>
      <c r="I970" s="131"/>
      <c r="J970" s="14"/>
    </row>
    <row r="971" spans="1:10" ht="12.75">
      <c r="A971" s="10"/>
      <c r="B971" s="10"/>
      <c r="C971" s="10"/>
      <c r="D971" s="10"/>
      <c r="E971" s="10"/>
      <c r="F971" s="10"/>
      <c r="H971" s="10"/>
      <c r="I971" s="131"/>
      <c r="J971" s="14"/>
    </row>
    <row r="972" spans="1:10" ht="12.75">
      <c r="A972" s="10"/>
      <c r="B972" s="10"/>
      <c r="C972" s="10"/>
      <c r="D972" s="10"/>
      <c r="E972" s="10"/>
      <c r="F972" s="10"/>
      <c r="H972" s="10"/>
      <c r="I972" s="131"/>
      <c r="J972" s="14"/>
    </row>
    <row r="973" spans="1:10" ht="12.75">
      <c r="A973" s="10"/>
      <c r="B973" s="10"/>
      <c r="C973" s="10"/>
      <c r="D973" s="10"/>
      <c r="E973" s="10"/>
      <c r="F973" s="10"/>
      <c r="H973" s="10"/>
      <c r="I973" s="131"/>
      <c r="J973" s="14"/>
    </row>
    <row r="974" spans="1:10" ht="12.75">
      <c r="A974" s="10"/>
      <c r="B974" s="10"/>
      <c r="C974" s="10"/>
      <c r="D974" s="10"/>
      <c r="E974" s="10"/>
      <c r="F974" s="10"/>
      <c r="H974" s="10"/>
      <c r="I974" s="131"/>
      <c r="J974" s="14"/>
    </row>
    <row r="975" spans="1:10" ht="12.75">
      <c r="A975" s="10"/>
      <c r="B975" s="10"/>
      <c r="C975" s="10"/>
      <c r="D975" s="10"/>
      <c r="E975" s="10"/>
      <c r="F975" s="10"/>
      <c r="H975" s="10"/>
      <c r="I975" s="131"/>
      <c r="J975" s="14"/>
    </row>
    <row r="976" spans="1:10" ht="12.75">
      <c r="A976" s="10"/>
      <c r="B976" s="10"/>
      <c r="C976" s="10"/>
      <c r="D976" s="10"/>
      <c r="E976" s="10"/>
      <c r="F976" s="10"/>
      <c r="H976" s="10"/>
      <c r="I976" s="131"/>
      <c r="J976" s="14"/>
    </row>
    <row r="977" spans="1:10" ht="12.75">
      <c r="A977" s="10"/>
      <c r="B977" s="10"/>
      <c r="C977" s="10"/>
      <c r="D977" s="10"/>
      <c r="E977" s="10"/>
      <c r="F977" s="10"/>
      <c r="H977" s="10"/>
      <c r="I977" s="131"/>
      <c r="J977" s="14"/>
    </row>
    <row r="978" spans="1:10" ht="12.75">
      <c r="A978" s="10"/>
      <c r="B978" s="10"/>
      <c r="C978" s="10"/>
      <c r="D978" s="10"/>
      <c r="E978" s="10"/>
      <c r="F978" s="10"/>
      <c r="H978" s="10"/>
      <c r="I978" s="131"/>
      <c r="J978" s="14"/>
    </row>
    <row r="979" spans="1:10" ht="12.75">
      <c r="A979" s="10"/>
      <c r="B979" s="10"/>
      <c r="C979" s="10"/>
      <c r="D979" s="10"/>
      <c r="E979" s="10"/>
      <c r="F979" s="10"/>
      <c r="H979" s="10"/>
      <c r="I979" s="131"/>
      <c r="J979" s="14"/>
    </row>
    <row r="980" spans="1:10" ht="12.75">
      <c r="A980" s="10"/>
      <c r="B980" s="10"/>
      <c r="C980" s="10"/>
      <c r="D980" s="10"/>
      <c r="E980" s="10"/>
      <c r="F980" s="10"/>
      <c r="H980" s="10"/>
      <c r="I980" s="131"/>
      <c r="J980" s="14"/>
    </row>
    <row r="981" spans="1:10" ht="12.75">
      <c r="A981" s="10"/>
      <c r="B981" s="10"/>
      <c r="C981" s="10"/>
      <c r="D981" s="10"/>
      <c r="E981" s="10"/>
      <c r="F981" s="10"/>
      <c r="H981" s="10"/>
      <c r="I981" s="131"/>
      <c r="J981" s="14"/>
    </row>
    <row r="982" spans="1:10" ht="12.75">
      <c r="A982" s="10"/>
      <c r="B982" s="10"/>
      <c r="C982" s="10"/>
      <c r="D982" s="10"/>
      <c r="E982" s="10"/>
      <c r="F982" s="10"/>
      <c r="H982" s="10"/>
      <c r="I982" s="131"/>
      <c r="J982" s="14"/>
    </row>
    <row r="983" spans="1:10" ht="12.75">
      <c r="A983" s="10"/>
      <c r="B983" s="10"/>
      <c r="C983" s="10"/>
      <c r="D983" s="10"/>
      <c r="E983" s="10"/>
      <c r="F983" s="10"/>
      <c r="H983" s="10"/>
      <c r="I983" s="131"/>
      <c r="J983" s="14"/>
    </row>
    <row r="984" spans="1:10" ht="12.75">
      <c r="A984" s="10"/>
      <c r="B984" s="10"/>
      <c r="C984" s="10"/>
      <c r="D984" s="10"/>
      <c r="E984" s="10"/>
      <c r="F984" s="10"/>
      <c r="H984" s="10"/>
      <c r="I984" s="131"/>
      <c r="J984" s="14"/>
    </row>
    <row r="985" spans="1:10" ht="12.75">
      <c r="A985" s="10"/>
      <c r="B985" s="10"/>
      <c r="C985" s="10"/>
      <c r="D985" s="10"/>
      <c r="E985" s="10"/>
      <c r="F985" s="10"/>
      <c r="H985" s="10"/>
      <c r="I985" s="131"/>
      <c r="J985" s="14"/>
    </row>
    <row r="986" spans="1:10" ht="12.75">
      <c r="A986" s="10"/>
      <c r="B986" s="10"/>
      <c r="C986" s="10"/>
      <c r="D986" s="10"/>
      <c r="E986" s="10"/>
      <c r="F986" s="10"/>
      <c r="H986" s="10"/>
      <c r="I986" s="131"/>
      <c r="J986" s="14"/>
    </row>
    <row r="987" spans="1:10" ht="12.75">
      <c r="A987" s="10"/>
      <c r="B987" s="10"/>
      <c r="C987" s="10"/>
      <c r="D987" s="10"/>
      <c r="E987" s="10"/>
      <c r="F987" s="10"/>
      <c r="H987" s="10"/>
      <c r="I987" s="131"/>
      <c r="J987" s="14"/>
    </row>
    <row r="988" spans="1:10" ht="12.75">
      <c r="A988" s="10"/>
      <c r="B988" s="10"/>
      <c r="C988" s="10"/>
      <c r="D988" s="10"/>
      <c r="E988" s="10"/>
      <c r="F988" s="10"/>
      <c r="H988" s="10"/>
      <c r="I988" s="131"/>
      <c r="J988" s="14"/>
    </row>
    <row r="989" spans="1:10" ht="12.75">
      <c r="A989" s="10"/>
      <c r="B989" s="10"/>
      <c r="C989" s="10"/>
      <c r="D989" s="10"/>
      <c r="E989" s="10"/>
      <c r="F989" s="10"/>
      <c r="H989" s="10"/>
      <c r="I989" s="131"/>
      <c r="J989" s="14"/>
    </row>
    <row r="990" spans="1:10" ht="12.75">
      <c r="A990" s="10"/>
      <c r="B990" s="10"/>
      <c r="C990" s="10"/>
      <c r="D990" s="10"/>
      <c r="E990" s="10"/>
      <c r="F990" s="10"/>
      <c r="H990" s="10"/>
      <c r="I990" s="131"/>
      <c r="J990" s="14"/>
    </row>
    <row r="991" spans="1:10" ht="12.75">
      <c r="A991" s="10"/>
      <c r="B991" s="10"/>
      <c r="C991" s="10"/>
      <c r="D991" s="10"/>
      <c r="E991" s="10"/>
      <c r="F991" s="10"/>
      <c r="H991" s="10"/>
      <c r="I991" s="131"/>
      <c r="J991" s="14"/>
    </row>
    <row r="992" spans="1:10" ht="12.75">
      <c r="A992" s="10"/>
      <c r="B992" s="10"/>
      <c r="C992" s="10"/>
      <c r="D992" s="10"/>
      <c r="E992" s="10"/>
      <c r="F992" s="10"/>
      <c r="H992" s="10"/>
      <c r="I992" s="131"/>
      <c r="J992" s="14"/>
    </row>
    <row r="993" spans="1:10" ht="12.75">
      <c r="A993" s="10"/>
      <c r="B993" s="10"/>
      <c r="C993" s="10"/>
      <c r="D993" s="10"/>
      <c r="E993" s="10"/>
      <c r="F993" s="10"/>
      <c r="H993" s="10"/>
      <c r="I993" s="131"/>
      <c r="J993" s="14"/>
    </row>
    <row r="994" spans="1:10" ht="12.75">
      <c r="A994" s="10"/>
      <c r="B994" s="10"/>
      <c r="C994" s="10"/>
      <c r="D994" s="10"/>
      <c r="E994" s="10"/>
      <c r="F994" s="10"/>
      <c r="H994" s="10"/>
      <c r="I994" s="131"/>
      <c r="J994" s="14"/>
    </row>
    <row r="995" spans="1:10" ht="12.75">
      <c r="A995" s="10"/>
      <c r="B995" s="10"/>
      <c r="C995" s="10"/>
      <c r="D995" s="10"/>
      <c r="E995" s="10"/>
      <c r="F995" s="10"/>
      <c r="H995" s="10"/>
      <c r="I995" s="131"/>
      <c r="J995" s="14"/>
    </row>
    <row r="996" spans="1:10" ht="12.75">
      <c r="A996" s="10"/>
      <c r="B996" s="10"/>
      <c r="C996" s="10"/>
      <c r="D996" s="10"/>
      <c r="E996" s="10"/>
      <c r="F996" s="10"/>
      <c r="H996" s="10"/>
      <c r="I996" s="131"/>
      <c r="J996" s="14"/>
    </row>
    <row r="997" spans="1:10" ht="12.75">
      <c r="A997" s="10"/>
      <c r="B997" s="10"/>
      <c r="C997" s="10"/>
      <c r="D997" s="10"/>
      <c r="E997" s="10"/>
      <c r="F997" s="10"/>
      <c r="H997" s="10"/>
      <c r="I997" s="131"/>
      <c r="J997" s="14"/>
    </row>
    <row r="998" spans="1:10" ht="12.75">
      <c r="A998" s="10"/>
      <c r="B998" s="10"/>
      <c r="C998" s="10"/>
      <c r="D998" s="10"/>
      <c r="E998" s="10"/>
      <c r="F998" s="10"/>
      <c r="H998" s="10"/>
      <c r="I998" s="131"/>
      <c r="J998" s="14"/>
    </row>
    <row r="999" spans="1:10" ht="12.75">
      <c r="A999" s="10"/>
      <c r="B999" s="10"/>
      <c r="C999" s="10"/>
      <c r="D999" s="10"/>
      <c r="E999" s="10"/>
      <c r="F999" s="10"/>
      <c r="H999" s="10"/>
      <c r="I999" s="131"/>
      <c r="J999" s="14"/>
    </row>
    <row r="1000" spans="1:10" ht="12.75">
      <c r="A1000" s="10"/>
      <c r="B1000" s="10"/>
      <c r="C1000" s="10"/>
      <c r="D1000" s="10"/>
      <c r="E1000" s="10"/>
      <c r="F1000" s="10"/>
      <c r="H1000" s="10"/>
      <c r="I1000" s="131"/>
      <c r="J1000" s="14"/>
    </row>
    <row r="1001" spans="1:10" ht="12.75">
      <c r="A1001" s="10"/>
      <c r="B1001" s="10"/>
      <c r="C1001" s="10"/>
      <c r="D1001" s="10"/>
      <c r="E1001" s="10"/>
      <c r="F1001" s="10"/>
      <c r="H1001" s="10"/>
      <c r="I1001" s="131"/>
      <c r="J1001" s="14"/>
    </row>
    <row r="1002" spans="1:10" ht="12.75">
      <c r="A1002" s="10"/>
      <c r="B1002" s="10"/>
      <c r="C1002" s="10"/>
      <c r="D1002" s="10"/>
      <c r="E1002" s="10"/>
      <c r="F1002" s="10"/>
      <c r="H1002" s="10"/>
      <c r="I1002" s="131"/>
      <c r="J1002" s="14"/>
    </row>
    <row r="1003" spans="1:10" ht="12.75">
      <c r="A1003" s="10"/>
      <c r="B1003" s="10"/>
      <c r="C1003" s="10"/>
      <c r="D1003" s="10"/>
      <c r="E1003" s="10"/>
      <c r="F1003" s="10"/>
      <c r="H1003" s="10"/>
      <c r="I1003" s="131"/>
      <c r="J1003" s="14"/>
    </row>
    <row r="1004" spans="1:10" ht="12.75">
      <c r="A1004" s="10"/>
      <c r="B1004" s="10"/>
      <c r="C1004" s="10"/>
      <c r="D1004" s="10"/>
      <c r="E1004" s="10"/>
      <c r="F1004" s="10"/>
      <c r="H1004" s="10"/>
      <c r="I1004" s="131"/>
      <c r="J1004" s="14"/>
    </row>
    <row r="1005" spans="1:10" ht="12.75">
      <c r="A1005" s="10"/>
      <c r="B1005" s="10"/>
      <c r="C1005" s="10"/>
      <c r="D1005" s="10"/>
      <c r="E1005" s="10"/>
      <c r="F1005" s="10"/>
      <c r="H1005" s="10"/>
      <c r="I1005" s="131"/>
      <c r="J1005" s="14"/>
    </row>
    <row r="1006" spans="1:10" ht="12.75">
      <c r="A1006" s="10"/>
      <c r="B1006" s="10"/>
      <c r="C1006" s="10"/>
      <c r="D1006" s="10"/>
      <c r="E1006" s="10"/>
      <c r="F1006" s="10"/>
      <c r="H1006" s="10"/>
      <c r="I1006" s="131"/>
      <c r="J1006" s="14"/>
    </row>
    <row r="1007" spans="1:10" ht="12.75">
      <c r="A1007" s="10"/>
      <c r="B1007" s="10"/>
      <c r="C1007" s="10"/>
      <c r="D1007" s="10"/>
      <c r="E1007" s="10"/>
      <c r="F1007" s="10"/>
      <c r="H1007" s="10"/>
      <c r="I1007" s="131"/>
      <c r="J1007" s="14"/>
    </row>
    <row r="1008" spans="1:10" ht="12.75">
      <c r="A1008" s="10"/>
      <c r="B1008" s="10"/>
      <c r="C1008" s="10"/>
      <c r="D1008" s="10"/>
      <c r="E1008" s="10"/>
      <c r="F1008" s="10"/>
      <c r="H1008" s="10"/>
      <c r="I1008" s="131"/>
      <c r="J1008" s="14"/>
    </row>
    <row r="1009" spans="1:10" ht="12.75">
      <c r="A1009" s="10"/>
      <c r="B1009" s="10"/>
      <c r="C1009" s="10"/>
      <c r="D1009" s="10"/>
      <c r="E1009" s="10"/>
      <c r="F1009" s="10"/>
      <c r="H1009" s="10"/>
      <c r="I1009" s="131"/>
      <c r="J1009" s="14"/>
    </row>
    <row r="1010" spans="1:10" ht="12.75">
      <c r="A1010" s="10"/>
      <c r="B1010" s="10"/>
      <c r="C1010" s="10"/>
      <c r="D1010" s="10"/>
      <c r="E1010" s="10"/>
      <c r="F1010" s="10"/>
      <c r="H1010" s="10"/>
      <c r="I1010" s="131"/>
      <c r="J1010" s="14"/>
    </row>
    <row r="1011" spans="1:10" ht="12.75">
      <c r="A1011" s="10"/>
      <c r="B1011" s="10"/>
      <c r="C1011" s="10"/>
      <c r="D1011" s="10"/>
      <c r="E1011" s="10"/>
      <c r="F1011" s="10"/>
      <c r="H1011" s="10"/>
      <c r="I1011" s="131"/>
      <c r="J1011" s="14"/>
    </row>
    <row r="1012" spans="1:10" ht="12.75">
      <c r="A1012" s="10"/>
      <c r="B1012" s="10"/>
      <c r="C1012" s="10"/>
      <c r="D1012" s="10"/>
      <c r="E1012" s="10"/>
      <c r="F1012" s="10"/>
      <c r="H1012" s="10"/>
      <c r="I1012" s="131"/>
      <c r="J1012" s="14"/>
    </row>
    <row r="1013" spans="1:10" ht="12.75">
      <c r="A1013" s="10"/>
      <c r="B1013" s="10"/>
      <c r="C1013" s="10"/>
      <c r="D1013" s="10"/>
      <c r="E1013" s="10"/>
      <c r="F1013" s="10"/>
      <c r="H1013" s="10"/>
      <c r="I1013" s="131"/>
      <c r="J1013" s="14"/>
    </row>
    <row r="1014" spans="1:10" ht="12.75">
      <c r="A1014" s="10"/>
      <c r="B1014" s="10"/>
      <c r="C1014" s="10"/>
      <c r="D1014" s="10"/>
      <c r="E1014" s="10"/>
      <c r="F1014" s="10"/>
      <c r="H1014" s="10"/>
      <c r="I1014" s="131"/>
      <c r="J1014" s="14"/>
    </row>
    <row r="1015" spans="1:10" ht="12.75">
      <c r="A1015" s="10"/>
      <c r="B1015" s="10"/>
      <c r="C1015" s="10"/>
      <c r="D1015" s="10"/>
      <c r="E1015" s="10"/>
      <c r="F1015" s="10"/>
      <c r="H1015" s="10"/>
      <c r="I1015" s="131"/>
      <c r="J1015" s="14"/>
    </row>
    <row r="1016" spans="1:10" ht="12.75">
      <c r="A1016" s="10"/>
      <c r="B1016" s="10"/>
      <c r="C1016" s="10"/>
      <c r="D1016" s="10"/>
      <c r="E1016" s="10"/>
      <c r="F1016" s="10"/>
      <c r="H1016" s="10"/>
      <c r="I1016" s="131"/>
      <c r="J1016" s="14"/>
    </row>
    <row r="1017" spans="1:10" ht="12.75">
      <c r="A1017" s="10"/>
      <c r="B1017" s="10"/>
      <c r="C1017" s="10"/>
      <c r="D1017" s="10"/>
      <c r="E1017" s="10"/>
      <c r="F1017" s="10"/>
      <c r="H1017" s="10"/>
      <c r="I1017" s="131"/>
      <c r="J1017" s="14"/>
    </row>
    <row r="1018" spans="1:10" ht="12.75">
      <c r="A1018" s="10"/>
      <c r="B1018" s="10"/>
      <c r="C1018" s="10"/>
      <c r="D1018" s="10"/>
      <c r="E1018" s="10"/>
      <c r="F1018" s="10"/>
      <c r="H1018" s="10"/>
      <c r="I1018" s="131"/>
      <c r="J1018" s="14"/>
    </row>
    <row r="1019" spans="1:10" ht="12.75">
      <c r="A1019" s="10"/>
      <c r="B1019" s="10"/>
      <c r="C1019" s="10"/>
      <c r="D1019" s="10"/>
      <c r="E1019" s="10"/>
      <c r="F1019" s="10"/>
      <c r="H1019" s="10"/>
      <c r="I1019" s="131"/>
      <c r="J1019" s="14"/>
    </row>
    <row r="1020" spans="1:10" ht="12.75">
      <c r="A1020" s="10"/>
      <c r="B1020" s="10"/>
      <c r="C1020" s="10"/>
      <c r="D1020" s="10"/>
      <c r="E1020" s="10"/>
      <c r="F1020" s="10"/>
      <c r="H1020" s="10"/>
      <c r="I1020" s="131"/>
      <c r="J1020" s="14"/>
    </row>
    <row r="1021" spans="1:10" ht="12.75">
      <c r="A1021" s="10"/>
      <c r="B1021" s="10"/>
      <c r="C1021" s="10"/>
      <c r="D1021" s="10"/>
      <c r="E1021" s="10"/>
      <c r="F1021" s="10"/>
      <c r="H1021" s="10"/>
      <c r="I1021" s="131"/>
      <c r="J1021" s="14"/>
    </row>
    <row r="1022" spans="1:10" ht="12.75">
      <c r="A1022" s="10"/>
      <c r="B1022" s="10"/>
      <c r="C1022" s="10"/>
      <c r="D1022" s="10"/>
      <c r="E1022" s="10"/>
      <c r="F1022" s="10"/>
      <c r="H1022" s="10"/>
      <c r="I1022" s="131"/>
      <c r="J1022" s="14"/>
    </row>
    <row r="1023" spans="1:10" ht="12.75">
      <c r="A1023" s="10"/>
      <c r="B1023" s="10"/>
      <c r="C1023" s="10"/>
      <c r="D1023" s="10"/>
      <c r="E1023" s="10"/>
      <c r="F1023" s="10"/>
      <c r="H1023" s="10"/>
      <c r="I1023" s="131"/>
      <c r="J1023" s="14"/>
    </row>
    <row r="1024" spans="1:10" ht="12.75">
      <c r="A1024" s="10"/>
      <c r="B1024" s="10"/>
      <c r="C1024" s="10"/>
      <c r="D1024" s="10"/>
      <c r="E1024" s="10"/>
      <c r="F1024" s="10"/>
      <c r="H1024" s="10"/>
      <c r="I1024" s="131"/>
      <c r="J1024" s="14"/>
    </row>
    <row r="1025" spans="1:10" ht="12.75">
      <c r="A1025" s="10"/>
      <c r="B1025" s="10"/>
      <c r="C1025" s="10"/>
      <c r="D1025" s="10"/>
      <c r="E1025" s="10"/>
      <c r="F1025" s="10"/>
      <c r="H1025" s="10"/>
      <c r="I1025" s="131"/>
      <c r="J1025" s="14"/>
    </row>
    <row r="1026" spans="1:10" ht="12.75">
      <c r="A1026" s="10"/>
      <c r="B1026" s="10"/>
      <c r="C1026" s="10"/>
      <c r="D1026" s="10"/>
      <c r="E1026" s="10"/>
      <c r="F1026" s="10"/>
      <c r="H1026" s="10"/>
      <c r="I1026" s="131"/>
      <c r="J1026" s="14"/>
    </row>
    <row r="1027" spans="1:10" ht="12.75">
      <c r="A1027" s="10"/>
      <c r="B1027" s="10"/>
      <c r="C1027" s="10"/>
      <c r="D1027" s="10"/>
      <c r="E1027" s="10"/>
      <c r="F1027" s="10"/>
      <c r="H1027" s="10"/>
      <c r="I1027" s="131"/>
      <c r="J1027" s="14"/>
    </row>
    <row r="1028" spans="1:10" ht="12.75">
      <c r="A1028" s="10"/>
      <c r="B1028" s="10"/>
      <c r="C1028" s="10"/>
      <c r="D1028" s="10"/>
      <c r="E1028" s="10"/>
      <c r="F1028" s="10"/>
      <c r="H1028" s="10"/>
      <c r="I1028" s="131"/>
      <c r="J1028" s="14"/>
    </row>
    <row r="1029" spans="1:10" ht="12.75">
      <c r="A1029" s="10"/>
      <c r="B1029" s="10"/>
      <c r="C1029" s="10"/>
      <c r="D1029" s="10"/>
      <c r="E1029" s="10"/>
      <c r="F1029" s="10"/>
      <c r="H1029" s="10"/>
      <c r="I1029" s="131"/>
      <c r="J1029" s="14"/>
    </row>
    <row r="1030" spans="1:10" ht="12.75">
      <c r="A1030" s="10"/>
      <c r="B1030" s="10"/>
      <c r="C1030" s="10"/>
      <c r="D1030" s="10"/>
      <c r="E1030" s="10"/>
      <c r="F1030" s="10"/>
      <c r="H1030" s="10"/>
      <c r="I1030" s="131"/>
      <c r="J1030" s="14"/>
    </row>
    <row r="1031" spans="1:10" ht="12.75">
      <c r="A1031" s="10"/>
      <c r="B1031" s="10"/>
      <c r="C1031" s="10"/>
      <c r="D1031" s="10"/>
      <c r="E1031" s="10"/>
      <c r="F1031" s="10"/>
      <c r="H1031" s="10"/>
      <c r="I1031" s="131"/>
      <c r="J1031" s="14"/>
    </row>
    <row r="1032" spans="1:10" ht="12.75">
      <c r="A1032" s="10"/>
      <c r="B1032" s="10"/>
      <c r="C1032" s="10"/>
      <c r="D1032" s="10"/>
      <c r="E1032" s="10"/>
      <c r="F1032" s="10"/>
      <c r="H1032" s="10"/>
      <c r="I1032" s="131"/>
      <c r="J1032" s="14"/>
    </row>
    <row r="1033" spans="1:10" ht="12.75">
      <c r="A1033" s="10"/>
      <c r="B1033" s="10"/>
      <c r="C1033" s="10"/>
      <c r="D1033" s="10"/>
      <c r="E1033" s="10"/>
      <c r="F1033" s="10"/>
      <c r="H1033" s="10"/>
      <c r="I1033" s="131"/>
      <c r="J1033" s="14"/>
    </row>
    <row r="1034" spans="1:10" ht="12.75">
      <c r="A1034" s="10"/>
      <c r="B1034" s="10"/>
      <c r="C1034" s="10"/>
      <c r="D1034" s="10"/>
      <c r="E1034" s="10"/>
      <c r="F1034" s="10"/>
      <c r="H1034" s="10"/>
      <c r="I1034" s="131"/>
      <c r="J1034" s="14"/>
    </row>
    <row r="1035" spans="1:10" ht="12.75">
      <c r="A1035" s="10"/>
      <c r="B1035" s="10"/>
      <c r="C1035" s="10"/>
      <c r="D1035" s="10"/>
      <c r="E1035" s="10"/>
      <c r="F1035" s="10"/>
      <c r="H1035" s="10"/>
      <c r="I1035" s="131"/>
      <c r="J1035" s="14"/>
    </row>
    <row r="1036" spans="1:10" ht="12.75">
      <c r="A1036" s="10"/>
      <c r="B1036" s="10"/>
      <c r="C1036" s="10"/>
      <c r="D1036" s="10"/>
      <c r="E1036" s="10"/>
      <c r="F1036" s="10"/>
      <c r="H1036" s="10"/>
      <c r="I1036" s="131"/>
      <c r="J1036" s="14"/>
    </row>
    <row r="1037" spans="1:10" ht="12.75">
      <c r="A1037" s="10"/>
      <c r="B1037" s="10"/>
      <c r="C1037" s="10"/>
      <c r="D1037" s="10"/>
      <c r="E1037" s="10"/>
      <c r="F1037" s="10"/>
      <c r="H1037" s="10"/>
      <c r="I1037" s="131"/>
      <c r="J1037" s="14"/>
    </row>
    <row r="1038" spans="1:10" ht="12.75">
      <c r="A1038" s="10"/>
      <c r="B1038" s="10"/>
      <c r="C1038" s="10"/>
      <c r="D1038" s="10"/>
      <c r="E1038" s="10"/>
      <c r="F1038" s="10"/>
      <c r="H1038" s="10"/>
      <c r="I1038" s="131"/>
      <c r="J1038" s="14"/>
    </row>
    <row r="1039" spans="1:10" ht="12.75">
      <c r="A1039" s="10"/>
      <c r="B1039" s="10"/>
      <c r="C1039" s="10"/>
      <c r="D1039" s="10"/>
      <c r="E1039" s="10"/>
      <c r="F1039" s="10"/>
      <c r="H1039" s="10"/>
      <c r="I1039" s="131"/>
      <c r="J1039" s="14"/>
    </row>
    <row r="1040" spans="1:10" ht="12.75">
      <c r="A1040" s="10"/>
      <c r="B1040" s="10"/>
      <c r="C1040" s="10"/>
      <c r="D1040" s="10"/>
      <c r="E1040" s="10"/>
      <c r="F1040" s="10"/>
      <c r="H1040" s="10"/>
      <c r="I1040" s="131"/>
      <c r="J1040" s="14"/>
    </row>
    <row r="1041" spans="1:10" ht="12.75">
      <c r="A1041" s="10"/>
      <c r="B1041" s="10"/>
      <c r="C1041" s="10"/>
      <c r="D1041" s="10"/>
      <c r="E1041" s="10"/>
      <c r="F1041" s="10"/>
      <c r="H1041" s="10"/>
      <c r="I1041" s="131"/>
      <c r="J1041" s="14"/>
    </row>
    <row r="1042" spans="1:10" ht="12.75">
      <c r="A1042" s="10"/>
      <c r="B1042" s="10"/>
      <c r="C1042" s="10"/>
      <c r="D1042" s="10"/>
      <c r="E1042" s="10"/>
      <c r="F1042" s="10"/>
      <c r="H1042" s="10"/>
      <c r="I1042" s="131"/>
      <c r="J1042" s="14"/>
    </row>
    <row r="1043" spans="1:10" ht="12.75">
      <c r="A1043" s="10"/>
      <c r="B1043" s="10"/>
      <c r="C1043" s="10"/>
      <c r="D1043" s="10"/>
      <c r="E1043" s="10"/>
      <c r="F1043" s="10"/>
      <c r="H1043" s="10"/>
      <c r="I1043" s="131"/>
      <c r="J1043" s="14"/>
    </row>
    <row r="1044" spans="1:10" ht="12.75">
      <c r="A1044" s="10"/>
      <c r="B1044" s="10"/>
      <c r="C1044" s="10"/>
      <c r="D1044" s="10"/>
      <c r="E1044" s="10"/>
      <c r="F1044" s="10"/>
      <c r="H1044" s="10"/>
      <c r="I1044" s="131"/>
      <c r="J1044" s="14"/>
    </row>
    <row r="1045" spans="1:10" ht="12.75">
      <c r="A1045" s="10"/>
      <c r="B1045" s="10"/>
      <c r="C1045" s="10"/>
      <c r="D1045" s="10"/>
      <c r="E1045" s="10"/>
      <c r="F1045" s="10"/>
      <c r="H1045" s="10"/>
      <c r="I1045" s="131"/>
      <c r="J1045" s="14"/>
    </row>
    <row r="1046" spans="1:10" ht="12.75">
      <c r="A1046" s="10"/>
      <c r="B1046" s="10"/>
      <c r="C1046" s="10"/>
      <c r="D1046" s="10"/>
      <c r="E1046" s="10"/>
      <c r="F1046" s="10"/>
      <c r="H1046" s="10"/>
      <c r="I1046" s="131"/>
      <c r="J1046" s="14"/>
    </row>
    <row r="1047" spans="1:10" ht="12.75">
      <c r="A1047" s="10"/>
      <c r="B1047" s="10"/>
      <c r="C1047" s="10"/>
      <c r="D1047" s="10"/>
      <c r="E1047" s="10"/>
      <c r="F1047" s="10"/>
      <c r="H1047" s="10"/>
      <c r="I1047" s="131"/>
      <c r="J1047" s="14"/>
    </row>
    <row r="1048" spans="1:10" ht="12.75">
      <c r="A1048" s="10"/>
      <c r="B1048" s="10"/>
      <c r="C1048" s="10"/>
      <c r="D1048" s="10"/>
      <c r="E1048" s="10"/>
      <c r="F1048" s="10"/>
      <c r="H1048" s="10"/>
      <c r="I1048" s="131"/>
      <c r="J1048" s="14"/>
    </row>
    <row r="1049" spans="1:10" ht="12.75">
      <c r="A1049" s="10"/>
      <c r="B1049" s="10"/>
      <c r="C1049" s="10"/>
      <c r="D1049" s="10"/>
      <c r="E1049" s="10"/>
      <c r="F1049" s="10"/>
      <c r="H1049" s="10"/>
      <c r="I1049" s="131"/>
      <c r="J1049" s="14"/>
    </row>
    <row r="1050" spans="1:10" ht="12.75">
      <c r="A1050" s="10"/>
      <c r="B1050" s="10"/>
      <c r="C1050" s="10"/>
      <c r="D1050" s="10"/>
      <c r="E1050" s="10"/>
      <c r="F1050" s="10"/>
      <c r="H1050" s="10"/>
      <c r="I1050" s="131"/>
      <c r="J1050" s="14"/>
    </row>
    <row r="1051" spans="1:10" ht="12.75">
      <c r="A1051" s="10"/>
      <c r="B1051" s="10"/>
      <c r="C1051" s="10"/>
      <c r="D1051" s="10"/>
      <c r="E1051" s="10"/>
      <c r="F1051" s="10"/>
      <c r="H1051" s="10"/>
      <c r="I1051" s="131"/>
      <c r="J1051" s="14"/>
    </row>
    <row r="1052" spans="1:10" ht="12.75">
      <c r="A1052" s="10"/>
      <c r="B1052" s="10"/>
      <c r="C1052" s="10"/>
      <c r="D1052" s="10"/>
      <c r="E1052" s="10"/>
      <c r="F1052" s="10"/>
      <c r="H1052" s="10"/>
      <c r="I1052" s="131"/>
      <c r="J1052" s="14"/>
    </row>
    <row r="1053" spans="1:10" ht="12.75">
      <c r="A1053" s="10"/>
      <c r="B1053" s="10"/>
      <c r="C1053" s="10"/>
      <c r="D1053" s="10"/>
      <c r="E1053" s="10"/>
      <c r="F1053" s="10"/>
      <c r="H1053" s="10"/>
      <c r="I1053" s="131"/>
      <c r="J1053" s="14"/>
    </row>
    <row r="1054" spans="1:10" ht="12.75">
      <c r="A1054" s="10"/>
      <c r="B1054" s="10"/>
      <c r="C1054" s="10"/>
      <c r="D1054" s="10"/>
      <c r="E1054" s="10"/>
      <c r="F1054" s="10"/>
      <c r="H1054" s="10"/>
      <c r="I1054" s="131"/>
      <c r="J1054" s="14"/>
    </row>
    <row r="1055" spans="1:10" ht="12.75">
      <c r="A1055" s="10"/>
      <c r="B1055" s="10"/>
      <c r="C1055" s="10"/>
      <c r="D1055" s="10"/>
      <c r="E1055" s="10"/>
      <c r="F1055" s="10"/>
      <c r="H1055" s="10"/>
      <c r="I1055" s="131"/>
      <c r="J1055" s="14"/>
    </row>
    <row r="1056" spans="1:10" ht="12.75">
      <c r="A1056" s="10"/>
      <c r="B1056" s="10"/>
      <c r="C1056" s="10"/>
      <c r="D1056" s="10"/>
      <c r="E1056" s="10"/>
      <c r="F1056" s="10"/>
      <c r="H1056" s="10"/>
      <c r="I1056" s="131"/>
      <c r="J1056" s="14"/>
    </row>
    <row r="1057" spans="1:10" ht="12.75">
      <c r="A1057" s="10"/>
      <c r="B1057" s="10"/>
      <c r="C1057" s="10"/>
      <c r="D1057" s="10"/>
      <c r="E1057" s="10"/>
      <c r="F1057" s="10"/>
      <c r="H1057" s="10"/>
      <c r="I1057" s="131"/>
      <c r="J1057" s="14"/>
    </row>
    <row r="1058" spans="1:10" ht="12.75">
      <c r="A1058" s="10"/>
      <c r="B1058" s="10"/>
      <c r="C1058" s="10"/>
      <c r="D1058" s="10"/>
      <c r="E1058" s="10"/>
      <c r="F1058" s="10"/>
      <c r="H1058" s="10"/>
      <c r="I1058" s="131"/>
      <c r="J1058" s="14"/>
    </row>
    <row r="1059" spans="1:10" ht="12.75">
      <c r="A1059" s="10"/>
      <c r="B1059" s="10"/>
      <c r="C1059" s="10"/>
      <c r="D1059" s="10"/>
      <c r="E1059" s="10"/>
      <c r="F1059" s="10"/>
      <c r="H1059" s="10"/>
      <c r="I1059" s="131"/>
      <c r="J1059" s="14"/>
    </row>
    <row r="1060" spans="1:10" ht="12.75">
      <c r="A1060" s="10"/>
      <c r="B1060" s="10"/>
      <c r="C1060" s="10"/>
      <c r="D1060" s="10"/>
      <c r="E1060" s="10"/>
      <c r="F1060" s="10"/>
      <c r="H1060" s="10"/>
      <c r="I1060" s="131"/>
      <c r="J1060" s="14"/>
    </row>
    <row r="1061" spans="1:10" ht="12.75">
      <c r="A1061" s="10"/>
      <c r="B1061" s="10"/>
      <c r="C1061" s="10"/>
      <c r="D1061" s="10"/>
      <c r="E1061" s="10"/>
      <c r="F1061" s="10"/>
      <c r="H1061" s="10"/>
      <c r="I1061" s="131"/>
      <c r="J1061" s="14"/>
    </row>
    <row r="1062" spans="1:10" ht="12.75">
      <c r="A1062" s="10"/>
      <c r="B1062" s="10"/>
      <c r="C1062" s="10"/>
      <c r="D1062" s="10"/>
      <c r="E1062" s="10"/>
      <c r="F1062" s="10"/>
      <c r="H1062" s="10"/>
      <c r="I1062" s="131"/>
      <c r="J1062" s="14"/>
    </row>
    <row r="1063" spans="1:10" ht="12.75">
      <c r="A1063" s="10"/>
      <c r="B1063" s="10"/>
      <c r="C1063" s="10"/>
      <c r="D1063" s="10"/>
      <c r="E1063" s="10"/>
      <c r="F1063" s="10"/>
      <c r="H1063" s="10"/>
      <c r="I1063" s="131"/>
      <c r="J1063" s="14"/>
    </row>
    <row r="1064" spans="1:10" ht="12.75">
      <c r="A1064" s="10"/>
      <c r="B1064" s="10"/>
      <c r="C1064" s="10"/>
      <c r="D1064" s="10"/>
      <c r="E1064" s="10"/>
      <c r="F1064" s="10"/>
      <c r="H1064" s="10"/>
      <c r="I1064" s="131"/>
      <c r="J1064" s="14"/>
    </row>
    <row r="1065" spans="1:10" ht="12.75">
      <c r="A1065" s="10"/>
      <c r="B1065" s="10"/>
      <c r="C1065" s="10"/>
      <c r="D1065" s="10"/>
      <c r="E1065" s="10"/>
      <c r="F1065" s="10"/>
      <c r="H1065" s="10"/>
      <c r="I1065" s="131"/>
      <c r="J1065" s="14"/>
    </row>
    <row r="1066" spans="1:10" ht="12.75">
      <c r="A1066" s="10"/>
      <c r="B1066" s="10"/>
      <c r="C1066" s="10"/>
      <c r="D1066" s="10"/>
      <c r="E1066" s="10"/>
      <c r="F1066" s="10"/>
      <c r="H1066" s="10"/>
      <c r="I1066" s="131"/>
      <c r="J1066" s="14"/>
    </row>
    <row r="1067" spans="1:10" ht="12.75">
      <c r="A1067" s="10"/>
      <c r="B1067" s="10"/>
      <c r="C1067" s="10"/>
      <c r="D1067" s="10"/>
      <c r="E1067" s="10"/>
      <c r="F1067" s="10"/>
      <c r="H1067" s="10"/>
      <c r="I1067" s="131"/>
      <c r="J1067" s="14"/>
    </row>
    <row r="1068" spans="1:10" ht="12.75">
      <c r="A1068" s="10"/>
      <c r="B1068" s="10"/>
      <c r="C1068" s="10"/>
      <c r="D1068" s="10"/>
      <c r="E1068" s="10"/>
      <c r="F1068" s="10"/>
      <c r="H1068" s="10"/>
      <c r="I1068" s="131"/>
      <c r="J1068" s="14"/>
    </row>
    <row r="1069" spans="1:10" ht="12.75">
      <c r="A1069" s="10"/>
      <c r="B1069" s="10"/>
      <c r="C1069" s="10"/>
      <c r="D1069" s="10"/>
      <c r="E1069" s="10"/>
      <c r="F1069" s="10"/>
      <c r="H1069" s="10"/>
      <c r="I1069" s="131"/>
      <c r="J1069" s="14"/>
    </row>
    <row r="1070" spans="1:10" ht="12.75">
      <c r="A1070" s="10"/>
      <c r="B1070" s="10"/>
      <c r="C1070" s="10"/>
      <c r="D1070" s="10"/>
      <c r="E1070" s="10"/>
      <c r="F1070" s="10"/>
      <c r="H1070" s="10"/>
      <c r="I1070" s="131"/>
      <c r="J1070" s="14"/>
    </row>
    <row r="1071" spans="1:10" ht="12.75">
      <c r="A1071" s="10"/>
      <c r="B1071" s="10"/>
      <c r="C1071" s="10"/>
      <c r="D1071" s="10"/>
      <c r="E1071" s="10"/>
      <c r="F1071" s="10"/>
      <c r="H1071" s="10"/>
      <c r="I1071" s="131"/>
      <c r="J1071" s="14"/>
    </row>
    <row r="1072" spans="1:10" ht="12.75">
      <c r="A1072" s="10"/>
      <c r="B1072" s="10"/>
      <c r="C1072" s="10"/>
      <c r="D1072" s="10"/>
      <c r="E1072" s="10"/>
      <c r="F1072" s="10"/>
      <c r="H1072" s="10"/>
      <c r="I1072" s="131"/>
      <c r="J1072" s="14"/>
    </row>
    <row r="1073" spans="1:10" ht="12.75">
      <c r="A1073" s="10"/>
      <c r="B1073" s="10"/>
      <c r="C1073" s="10"/>
      <c r="D1073" s="10"/>
      <c r="E1073" s="10"/>
      <c r="F1073" s="10"/>
      <c r="H1073" s="10"/>
      <c r="I1073" s="131"/>
      <c r="J1073" s="14"/>
    </row>
    <row r="1074" spans="1:10" ht="12.75">
      <c r="A1074" s="10"/>
      <c r="B1074" s="10"/>
      <c r="C1074" s="10"/>
      <c r="D1074" s="10"/>
      <c r="E1074" s="10"/>
      <c r="F1074" s="10"/>
      <c r="H1074" s="10"/>
      <c r="I1074" s="131"/>
      <c r="J1074" s="14"/>
    </row>
    <row r="1075" spans="1:10" ht="12.75">
      <c r="A1075" s="10"/>
      <c r="B1075" s="10"/>
      <c r="C1075" s="10"/>
      <c r="D1075" s="10"/>
      <c r="E1075" s="10"/>
      <c r="F1075" s="10"/>
      <c r="H1075" s="10"/>
      <c r="I1075" s="131"/>
      <c r="J1075" s="14"/>
    </row>
    <row r="1076" spans="1:10" ht="12.75">
      <c r="A1076" s="10"/>
      <c r="B1076" s="10"/>
      <c r="C1076" s="10"/>
      <c r="D1076" s="10"/>
      <c r="E1076" s="10"/>
      <c r="F1076" s="10"/>
      <c r="H1076" s="10"/>
      <c r="I1076" s="131"/>
      <c r="J1076" s="14"/>
    </row>
    <row r="1077" spans="1:10" ht="12.75">
      <c r="A1077" s="10"/>
      <c r="B1077" s="10"/>
      <c r="C1077" s="10"/>
      <c r="D1077" s="10"/>
      <c r="E1077" s="10"/>
      <c r="F1077" s="10"/>
      <c r="H1077" s="10"/>
      <c r="I1077" s="131"/>
      <c r="J1077" s="14"/>
    </row>
    <row r="1078" spans="1:10" ht="12.75">
      <c r="A1078" s="10"/>
      <c r="B1078" s="10"/>
      <c r="C1078" s="10"/>
      <c r="D1078" s="10"/>
      <c r="E1078" s="10"/>
      <c r="F1078" s="10"/>
      <c r="H1078" s="10"/>
      <c r="I1078" s="131"/>
      <c r="J1078" s="14"/>
    </row>
    <row r="1079" spans="1:10" ht="12.75">
      <c r="A1079" s="10"/>
      <c r="B1079" s="10"/>
      <c r="C1079" s="10"/>
      <c r="D1079" s="10"/>
      <c r="E1079" s="10"/>
      <c r="F1079" s="10"/>
      <c r="H1079" s="10"/>
      <c r="I1079" s="131"/>
      <c r="J1079" s="14"/>
    </row>
    <row r="1080" spans="1:10" ht="12.75">
      <c r="A1080" s="10"/>
      <c r="B1080" s="10"/>
      <c r="C1080" s="10"/>
      <c r="D1080" s="10"/>
      <c r="E1080" s="10"/>
      <c r="F1080" s="10"/>
      <c r="H1080" s="10"/>
      <c r="I1080" s="131"/>
      <c r="J1080" s="14"/>
    </row>
    <row r="1081" spans="1:10" ht="12.75">
      <c r="A1081" s="10"/>
      <c r="B1081" s="10"/>
      <c r="C1081" s="10"/>
      <c r="D1081" s="10"/>
      <c r="E1081" s="10"/>
      <c r="F1081" s="10"/>
      <c r="H1081" s="10"/>
      <c r="I1081" s="131"/>
      <c r="J1081" s="14"/>
    </row>
    <row r="1082" spans="1:10" ht="12.75">
      <c r="A1082" s="10"/>
      <c r="B1082" s="10"/>
      <c r="C1082" s="10"/>
      <c r="D1082" s="10"/>
      <c r="E1082" s="10"/>
      <c r="F1082" s="10"/>
      <c r="H1082" s="10"/>
      <c r="I1082" s="131"/>
      <c r="J1082" s="14"/>
    </row>
    <row r="1083" spans="1:10" ht="12.75">
      <c r="A1083" s="10"/>
      <c r="B1083" s="10"/>
      <c r="C1083" s="10"/>
      <c r="D1083" s="10"/>
      <c r="E1083" s="10"/>
      <c r="F1083" s="10"/>
      <c r="H1083" s="10"/>
      <c r="I1083" s="131"/>
      <c r="J1083" s="14"/>
    </row>
    <row r="1084" spans="1:10" ht="12.75">
      <c r="A1084" s="10"/>
      <c r="B1084" s="10"/>
      <c r="C1084" s="10"/>
      <c r="D1084" s="10"/>
      <c r="E1084" s="10"/>
      <c r="F1084" s="10"/>
      <c r="H1084" s="10"/>
      <c r="I1084" s="131"/>
      <c r="J1084" s="14"/>
    </row>
    <row r="1085" spans="1:10" ht="12.75">
      <c r="A1085" s="10"/>
      <c r="B1085" s="10"/>
      <c r="C1085" s="10"/>
      <c r="D1085" s="10"/>
      <c r="E1085" s="10"/>
      <c r="F1085" s="10"/>
      <c r="H1085" s="10"/>
      <c r="I1085" s="131"/>
      <c r="J1085" s="14"/>
    </row>
    <row r="1086" spans="1:10" ht="12.75">
      <c r="A1086" s="10"/>
      <c r="B1086" s="10"/>
      <c r="C1086" s="10"/>
      <c r="D1086" s="10"/>
      <c r="E1086" s="10"/>
      <c r="F1086" s="10"/>
      <c r="H1086" s="10"/>
      <c r="I1086" s="131"/>
      <c r="J1086" s="14"/>
    </row>
    <row r="1087" spans="1:10" ht="12.75">
      <c r="A1087" s="10"/>
      <c r="B1087" s="10"/>
      <c r="C1087" s="10"/>
      <c r="D1087" s="10"/>
      <c r="E1087" s="10"/>
      <c r="F1087" s="10"/>
      <c r="H1087" s="10"/>
      <c r="I1087" s="131"/>
      <c r="J1087" s="14"/>
    </row>
    <row r="1088" spans="1:10" ht="12.75">
      <c r="A1088" s="10"/>
      <c r="B1088" s="10"/>
      <c r="C1088" s="10"/>
      <c r="D1088" s="10"/>
      <c r="E1088" s="10"/>
      <c r="F1088" s="10"/>
      <c r="H1088" s="10"/>
      <c r="I1088" s="131"/>
      <c r="J1088" s="14"/>
    </row>
    <row r="1089" spans="1:10" ht="12.75">
      <c r="A1089" s="10"/>
      <c r="B1089" s="10"/>
      <c r="C1089" s="10"/>
      <c r="D1089" s="10"/>
      <c r="E1089" s="10"/>
      <c r="F1089" s="10"/>
      <c r="H1089" s="10"/>
      <c r="I1089" s="131"/>
      <c r="J1089" s="14"/>
    </row>
    <row r="1090" spans="1:10" ht="12.75">
      <c r="A1090" s="10"/>
      <c r="B1090" s="10"/>
      <c r="C1090" s="10"/>
      <c r="D1090" s="10"/>
      <c r="E1090" s="10"/>
      <c r="F1090" s="10"/>
      <c r="H1090" s="10"/>
      <c r="I1090" s="131"/>
      <c r="J1090" s="14"/>
    </row>
    <row r="1091" spans="1:10" ht="12.75">
      <c r="A1091" s="10"/>
      <c r="B1091" s="10"/>
      <c r="C1091" s="10"/>
      <c r="D1091" s="10"/>
      <c r="E1091" s="10"/>
      <c r="F1091" s="10"/>
      <c r="H1091" s="10"/>
      <c r="I1091" s="131"/>
      <c r="J1091" s="14"/>
    </row>
    <row r="1092" spans="1:10" ht="12.75">
      <c r="A1092" s="10"/>
      <c r="B1092" s="10"/>
      <c r="C1092" s="10"/>
      <c r="D1092" s="10"/>
      <c r="E1092" s="10"/>
      <c r="F1092" s="10"/>
      <c r="H1092" s="10"/>
      <c r="I1092" s="131"/>
      <c r="J1092" s="14"/>
    </row>
    <row r="1093" spans="1:10" ht="12.75">
      <c r="A1093" s="10"/>
      <c r="B1093" s="10"/>
      <c r="C1093" s="10"/>
      <c r="D1093" s="10"/>
      <c r="E1093" s="10"/>
      <c r="F1093" s="10"/>
      <c r="H1093" s="10"/>
      <c r="I1093" s="131"/>
      <c r="J1093" s="14"/>
    </row>
    <row r="1094" spans="1:10" ht="12.75">
      <c r="A1094" s="10"/>
      <c r="B1094" s="10"/>
      <c r="C1094" s="10"/>
      <c r="D1094" s="10"/>
      <c r="E1094" s="10"/>
      <c r="F1094" s="10"/>
      <c r="H1094" s="10"/>
      <c r="I1094" s="131"/>
      <c r="J1094" s="14"/>
    </row>
    <row r="1095" spans="1:10" ht="12.75">
      <c r="A1095" s="10"/>
      <c r="B1095" s="10"/>
      <c r="C1095" s="10"/>
      <c r="D1095" s="10"/>
      <c r="E1095" s="10"/>
      <c r="F1095" s="10"/>
      <c r="H1095" s="10"/>
      <c r="I1095" s="131"/>
      <c r="J1095" s="14"/>
    </row>
    <row r="1096" spans="1:10" ht="12.75">
      <c r="A1096" s="10"/>
      <c r="B1096" s="10"/>
      <c r="C1096" s="10"/>
      <c r="D1096" s="10"/>
      <c r="E1096" s="10"/>
      <c r="F1096" s="10"/>
      <c r="H1096" s="10"/>
      <c r="I1096" s="131"/>
      <c r="J1096" s="14"/>
    </row>
    <row r="1097" spans="1:10" ht="12.75">
      <c r="A1097" s="10"/>
      <c r="B1097" s="10"/>
      <c r="C1097" s="10"/>
      <c r="D1097" s="10"/>
      <c r="E1097" s="10"/>
      <c r="F1097" s="10"/>
      <c r="H1097" s="10"/>
      <c r="I1097" s="131"/>
      <c r="J1097" s="14"/>
    </row>
    <row r="1098" spans="1:10" ht="12.75">
      <c r="A1098" s="10"/>
      <c r="B1098" s="10"/>
      <c r="C1098" s="10"/>
      <c r="D1098" s="10"/>
      <c r="E1098" s="10"/>
      <c r="F1098" s="10"/>
      <c r="H1098" s="10"/>
      <c r="I1098" s="131"/>
      <c r="J1098" s="14"/>
    </row>
    <row r="1099" spans="1:10" ht="12.75">
      <c r="A1099" s="10"/>
      <c r="B1099" s="10"/>
      <c r="C1099" s="10"/>
      <c r="D1099" s="10"/>
      <c r="E1099" s="10"/>
      <c r="F1099" s="10"/>
      <c r="H1099" s="10"/>
      <c r="I1099" s="131"/>
      <c r="J1099" s="14"/>
    </row>
    <row r="1100" spans="1:10" ht="12.75">
      <c r="A1100" s="10"/>
      <c r="B1100" s="10"/>
      <c r="C1100" s="10"/>
      <c r="D1100" s="10"/>
      <c r="E1100" s="10"/>
      <c r="F1100" s="10"/>
      <c r="H1100" s="10"/>
      <c r="I1100" s="131"/>
      <c r="J1100" s="14"/>
    </row>
    <row r="1101" spans="1:10" ht="12.75">
      <c r="A1101" s="10"/>
      <c r="B1101" s="10"/>
      <c r="C1101" s="10"/>
      <c r="D1101" s="10"/>
      <c r="E1101" s="10"/>
      <c r="F1101" s="10"/>
      <c r="H1101" s="10"/>
      <c r="I1101" s="131"/>
      <c r="J1101" s="14"/>
    </row>
    <row r="1102" spans="1:10" ht="12.75">
      <c r="A1102" s="10"/>
      <c r="B1102" s="10"/>
      <c r="C1102" s="10"/>
      <c r="D1102" s="10"/>
      <c r="E1102" s="10"/>
      <c r="F1102" s="10"/>
      <c r="H1102" s="10"/>
      <c r="I1102" s="131"/>
      <c r="J1102" s="14"/>
    </row>
    <row r="1103" spans="1:10" ht="12.75">
      <c r="A1103" s="10"/>
      <c r="B1103" s="10"/>
      <c r="C1103" s="10"/>
      <c r="D1103" s="10"/>
      <c r="E1103" s="10"/>
      <c r="F1103" s="10"/>
      <c r="H1103" s="10"/>
      <c r="I1103" s="131"/>
      <c r="J1103" s="14"/>
    </row>
    <row r="1104" spans="1:10" ht="12.75">
      <c r="A1104" s="10"/>
      <c r="B1104" s="10"/>
      <c r="C1104" s="10"/>
      <c r="D1104" s="10"/>
      <c r="E1104" s="10"/>
      <c r="F1104" s="10"/>
      <c r="H1104" s="10"/>
      <c r="I1104" s="131"/>
      <c r="J1104" s="14"/>
    </row>
    <row r="1105" spans="1:10" ht="12.75">
      <c r="A1105" s="10"/>
      <c r="B1105" s="10"/>
      <c r="C1105" s="10"/>
      <c r="D1105" s="10"/>
      <c r="E1105" s="10"/>
      <c r="F1105" s="10"/>
      <c r="H1105" s="10"/>
      <c r="I1105" s="131"/>
      <c r="J1105" s="14"/>
    </row>
    <row r="1106" spans="1:10" ht="12.75">
      <c r="A1106" s="10"/>
      <c r="B1106" s="10"/>
      <c r="C1106" s="10"/>
      <c r="D1106" s="10"/>
      <c r="E1106" s="10"/>
      <c r="F1106" s="10"/>
      <c r="H1106" s="10"/>
      <c r="I1106" s="131"/>
      <c r="J1106" s="14"/>
    </row>
    <row r="1107" spans="1:10" ht="12.75">
      <c r="A1107" s="10"/>
      <c r="B1107" s="10"/>
      <c r="C1107" s="10"/>
      <c r="D1107" s="10"/>
      <c r="E1107" s="10"/>
      <c r="F1107" s="10"/>
      <c r="H1107" s="10"/>
      <c r="I1107" s="131"/>
      <c r="J1107" s="14"/>
    </row>
    <row r="1108" spans="1:10" ht="12.75">
      <c r="A1108" s="10"/>
      <c r="B1108" s="10"/>
      <c r="C1108" s="10"/>
      <c r="D1108" s="10"/>
      <c r="E1108" s="10"/>
      <c r="F1108" s="10"/>
      <c r="H1108" s="10"/>
      <c r="I1108" s="131"/>
      <c r="J1108" s="14"/>
    </row>
    <row r="1109" spans="1:10" ht="12.75">
      <c r="A1109" s="10"/>
      <c r="B1109" s="10"/>
      <c r="C1109" s="10"/>
      <c r="D1109" s="10"/>
      <c r="E1109" s="10"/>
      <c r="F1109" s="10"/>
      <c r="H1109" s="10"/>
      <c r="I1109" s="131"/>
      <c r="J1109" s="14"/>
    </row>
    <row r="1110" spans="1:10" ht="12.75">
      <c r="A1110" s="10"/>
      <c r="B1110" s="10"/>
      <c r="C1110" s="10"/>
      <c r="D1110" s="10"/>
      <c r="E1110" s="10"/>
      <c r="F1110" s="10"/>
      <c r="H1110" s="10"/>
      <c r="I1110" s="131"/>
      <c r="J1110" s="14"/>
    </row>
    <row r="1111" spans="1:10" ht="12.75">
      <c r="A1111" s="10"/>
      <c r="B1111" s="10"/>
      <c r="C1111" s="10"/>
      <c r="D1111" s="10"/>
      <c r="E1111" s="10"/>
      <c r="F1111" s="10"/>
      <c r="H1111" s="10"/>
      <c r="I1111" s="131"/>
      <c r="J1111" s="14"/>
    </row>
    <row r="1112" spans="1:10" ht="12.75">
      <c r="A1112" s="10"/>
      <c r="B1112" s="10"/>
      <c r="C1112" s="10"/>
      <c r="D1112" s="10"/>
      <c r="E1112" s="10"/>
      <c r="F1112" s="10"/>
      <c r="H1112" s="10"/>
      <c r="I1112" s="131"/>
      <c r="J1112" s="14"/>
    </row>
    <row r="1113" spans="1:10" ht="12.75">
      <c r="A1113" s="10"/>
      <c r="B1113" s="10"/>
      <c r="C1113" s="10"/>
      <c r="D1113" s="10"/>
      <c r="E1113" s="10"/>
      <c r="F1113" s="10"/>
      <c r="H1113" s="10"/>
      <c r="I1113" s="131"/>
      <c r="J1113" s="14"/>
    </row>
    <row r="1114" spans="1:10" ht="12.75">
      <c r="A1114" s="10"/>
      <c r="B1114" s="10"/>
      <c r="C1114" s="10"/>
      <c r="D1114" s="10"/>
      <c r="E1114" s="10"/>
      <c r="F1114" s="10"/>
      <c r="H1114" s="10"/>
      <c r="I1114" s="131"/>
      <c r="J1114" s="14"/>
    </row>
    <row r="1115" spans="1:10" ht="12.75">
      <c r="A1115" s="10"/>
      <c r="B1115" s="10"/>
      <c r="C1115" s="10"/>
      <c r="D1115" s="10"/>
      <c r="E1115" s="10"/>
      <c r="F1115" s="10"/>
      <c r="H1115" s="10"/>
      <c r="I1115" s="131"/>
      <c r="J1115" s="14"/>
    </row>
    <row r="1116" spans="1:10" ht="12.75">
      <c r="A1116" s="10"/>
      <c r="B1116" s="10"/>
      <c r="C1116" s="10"/>
      <c r="D1116" s="10"/>
      <c r="E1116" s="10"/>
      <c r="F1116" s="10"/>
      <c r="H1116" s="10"/>
      <c r="I1116" s="131"/>
      <c r="J1116" s="14"/>
    </row>
    <row r="1117" spans="1:10" ht="12.75">
      <c r="A1117" s="10"/>
      <c r="B1117" s="10"/>
      <c r="C1117" s="10"/>
      <c r="D1117" s="10"/>
      <c r="E1117" s="10"/>
      <c r="F1117" s="10"/>
      <c r="H1117" s="10"/>
      <c r="I1117" s="131"/>
      <c r="J1117" s="14"/>
    </row>
    <row r="1118" spans="1:10" ht="12.75">
      <c r="A1118" s="10"/>
      <c r="B1118" s="10"/>
      <c r="C1118" s="10"/>
      <c r="D1118" s="10"/>
      <c r="E1118" s="10"/>
      <c r="F1118" s="10"/>
      <c r="H1118" s="10"/>
      <c r="I1118" s="131"/>
      <c r="J1118" s="14"/>
    </row>
    <row r="1119" spans="1:10" ht="12.75">
      <c r="A1119" s="10"/>
      <c r="B1119" s="10"/>
      <c r="C1119" s="10"/>
      <c r="D1119" s="10"/>
      <c r="E1119" s="10"/>
      <c r="F1119" s="10"/>
      <c r="H1119" s="10"/>
      <c r="I1119" s="131"/>
      <c r="J1119" s="14"/>
    </row>
    <row r="1120" spans="1:10" ht="12.75">
      <c r="A1120" s="10"/>
      <c r="B1120" s="10"/>
      <c r="C1120" s="10"/>
      <c r="D1120" s="10"/>
      <c r="E1120" s="10"/>
      <c r="F1120" s="10"/>
      <c r="H1120" s="10"/>
      <c r="I1120" s="131"/>
      <c r="J1120" s="14"/>
    </row>
    <row r="1121" spans="1:10" ht="12.75">
      <c r="A1121" s="10"/>
      <c r="B1121" s="10"/>
      <c r="C1121" s="10"/>
      <c r="D1121" s="10"/>
      <c r="E1121" s="10"/>
      <c r="F1121" s="10"/>
      <c r="H1121" s="10"/>
      <c r="I1121" s="131"/>
      <c r="J1121" s="14"/>
    </row>
    <row r="1122" spans="1:10" ht="12.75">
      <c r="A1122" s="10"/>
      <c r="B1122" s="10"/>
      <c r="C1122" s="10"/>
      <c r="D1122" s="10"/>
      <c r="E1122" s="10"/>
      <c r="F1122" s="10"/>
      <c r="H1122" s="10"/>
      <c r="I1122" s="131"/>
      <c r="J1122" s="14"/>
    </row>
    <row r="1123" spans="1:10" ht="12.75">
      <c r="A1123" s="10"/>
      <c r="B1123" s="10"/>
      <c r="C1123" s="10"/>
      <c r="D1123" s="10"/>
      <c r="E1123" s="10"/>
      <c r="F1123" s="10"/>
      <c r="H1123" s="10"/>
      <c r="I1123" s="131"/>
      <c r="J1123" s="14"/>
    </row>
    <row r="1124" spans="1:10" ht="12.75">
      <c r="A1124" s="10"/>
      <c r="B1124" s="10"/>
      <c r="C1124" s="10"/>
      <c r="D1124" s="10"/>
      <c r="E1124" s="10"/>
      <c r="F1124" s="10"/>
      <c r="H1124" s="10"/>
      <c r="I1124" s="131"/>
      <c r="J1124" s="14"/>
    </row>
    <row r="1125" spans="1:10" ht="12.75">
      <c r="A1125" s="10"/>
      <c r="B1125" s="10"/>
      <c r="C1125" s="10"/>
      <c r="D1125" s="10"/>
      <c r="E1125" s="10"/>
      <c r="F1125" s="10"/>
      <c r="H1125" s="10"/>
      <c r="I1125" s="131"/>
      <c r="J1125" s="14"/>
    </row>
    <row r="1126" spans="1:10" ht="12.75">
      <c r="A1126" s="10"/>
      <c r="B1126" s="10"/>
      <c r="C1126" s="10"/>
      <c r="D1126" s="10"/>
      <c r="E1126" s="10"/>
      <c r="F1126" s="10"/>
      <c r="H1126" s="10"/>
      <c r="I1126" s="131"/>
      <c r="J1126" s="14"/>
    </row>
    <row r="1127" spans="1:10" ht="12.75">
      <c r="A1127" s="10"/>
      <c r="B1127" s="10"/>
      <c r="C1127" s="10"/>
      <c r="D1127" s="10"/>
      <c r="E1127" s="10"/>
      <c r="F1127" s="10"/>
      <c r="H1127" s="10"/>
      <c r="I1127" s="131"/>
      <c r="J1127" s="14"/>
    </row>
    <row r="1128" spans="1:10" ht="12.75">
      <c r="A1128" s="10"/>
      <c r="B1128" s="10"/>
      <c r="C1128" s="10"/>
      <c r="D1128" s="10"/>
      <c r="E1128" s="10"/>
      <c r="F1128" s="10"/>
      <c r="H1128" s="10"/>
      <c r="I1128" s="131"/>
      <c r="J1128" s="14"/>
    </row>
    <row r="1129" spans="1:10" ht="12.75">
      <c r="A1129" s="10"/>
      <c r="B1129" s="10"/>
      <c r="C1129" s="10"/>
      <c r="D1129" s="10"/>
      <c r="E1129" s="10"/>
      <c r="F1129" s="10"/>
      <c r="H1129" s="10"/>
      <c r="I1129" s="131"/>
      <c r="J1129" s="14"/>
    </row>
    <row r="1130" spans="1:10" ht="12.75">
      <c r="A1130" s="10"/>
      <c r="B1130" s="10"/>
      <c r="C1130" s="10"/>
      <c r="D1130" s="10"/>
      <c r="E1130" s="10"/>
      <c r="F1130" s="10"/>
      <c r="H1130" s="10"/>
      <c r="I1130" s="131"/>
      <c r="J1130" s="14"/>
    </row>
    <row r="1131" spans="1:10" ht="12.75">
      <c r="A1131" s="10"/>
      <c r="B1131" s="10"/>
      <c r="C1131" s="10"/>
      <c r="D1131" s="10"/>
      <c r="E1131" s="10"/>
      <c r="F1131" s="10"/>
      <c r="H1131" s="10"/>
      <c r="I1131" s="131"/>
      <c r="J1131" s="14"/>
    </row>
    <row r="1132" spans="1:10" ht="12.75">
      <c r="A1132" s="10"/>
      <c r="B1132" s="10"/>
      <c r="C1132" s="10"/>
      <c r="D1132" s="10"/>
      <c r="E1132" s="10"/>
      <c r="F1132" s="10"/>
      <c r="H1132" s="10"/>
      <c r="I1132" s="131"/>
      <c r="J1132" s="14"/>
    </row>
    <row r="1133" spans="1:10" ht="12.75">
      <c r="A1133" s="10"/>
      <c r="B1133" s="10"/>
      <c r="C1133" s="10"/>
      <c r="D1133" s="10"/>
      <c r="E1133" s="10"/>
      <c r="F1133" s="10"/>
      <c r="H1133" s="10"/>
      <c r="I1133" s="131"/>
      <c r="J1133" s="14"/>
    </row>
    <row r="1134" spans="1:10" ht="12.75">
      <c r="A1134" s="10"/>
      <c r="B1134" s="10"/>
      <c r="C1134" s="10"/>
      <c r="D1134" s="10"/>
      <c r="E1134" s="10"/>
      <c r="F1134" s="10"/>
      <c r="H1134" s="10"/>
      <c r="I1134" s="131"/>
      <c r="J1134" s="14"/>
    </row>
    <row r="1135" spans="1:10" ht="12.75">
      <c r="A1135" s="10"/>
      <c r="B1135" s="10"/>
      <c r="C1135" s="10"/>
      <c r="D1135" s="10"/>
      <c r="E1135" s="10"/>
      <c r="F1135" s="10"/>
      <c r="H1135" s="10"/>
      <c r="I1135" s="131"/>
      <c r="J1135" s="14"/>
    </row>
    <row r="1136" spans="1:10" ht="12.75">
      <c r="A1136" s="10"/>
      <c r="B1136" s="10"/>
      <c r="C1136" s="10"/>
      <c r="D1136" s="10"/>
      <c r="E1136" s="10"/>
      <c r="F1136" s="10"/>
      <c r="H1136" s="10"/>
      <c r="I1136" s="131"/>
      <c r="J1136" s="14"/>
    </row>
    <row r="1137" spans="1:10" ht="12.75">
      <c r="A1137" s="10"/>
      <c r="B1137" s="10"/>
      <c r="C1137" s="10"/>
      <c r="D1137" s="10"/>
      <c r="E1137" s="10"/>
      <c r="F1137" s="10"/>
      <c r="H1137" s="10"/>
      <c r="I1137" s="131"/>
      <c r="J1137" s="14"/>
    </row>
    <row r="1138" spans="1:10" ht="12.75">
      <c r="A1138" s="10"/>
      <c r="B1138" s="10"/>
      <c r="C1138" s="10"/>
      <c r="D1138" s="10"/>
      <c r="E1138" s="10"/>
      <c r="F1138" s="10"/>
      <c r="H1138" s="10"/>
      <c r="I1138" s="131"/>
      <c r="J1138" s="14"/>
    </row>
    <row r="1139" spans="1:10" ht="12.75">
      <c r="A1139" s="10"/>
      <c r="B1139" s="10"/>
      <c r="C1139" s="10"/>
      <c r="D1139" s="10"/>
      <c r="E1139" s="10"/>
      <c r="F1139" s="10"/>
      <c r="H1139" s="10"/>
      <c r="I1139" s="131"/>
      <c r="J1139" s="14"/>
    </row>
    <row r="1140" spans="1:10" ht="12.75">
      <c r="A1140" s="10"/>
      <c r="B1140" s="10"/>
      <c r="C1140" s="10"/>
      <c r="D1140" s="10"/>
      <c r="E1140" s="10"/>
      <c r="F1140" s="10"/>
      <c r="H1140" s="10"/>
      <c r="I1140" s="131"/>
      <c r="J1140" s="14"/>
    </row>
    <row r="1141" spans="1:10" ht="12.75">
      <c r="A1141" s="10"/>
      <c r="B1141" s="10"/>
      <c r="C1141" s="10"/>
      <c r="D1141" s="10"/>
      <c r="E1141" s="10"/>
      <c r="F1141" s="10"/>
      <c r="H1141" s="10"/>
      <c r="I1141" s="131"/>
      <c r="J1141" s="14"/>
    </row>
    <row r="1142" spans="1:10" ht="12.75">
      <c r="A1142" s="10"/>
      <c r="B1142" s="10"/>
      <c r="C1142" s="10"/>
      <c r="D1142" s="10"/>
      <c r="E1142" s="10"/>
      <c r="F1142" s="10"/>
      <c r="H1142" s="10"/>
      <c r="I1142" s="131"/>
      <c r="J1142" s="14"/>
    </row>
    <row r="1143" spans="1:10" ht="12.75">
      <c r="A1143" s="10"/>
      <c r="B1143" s="10"/>
      <c r="C1143" s="10"/>
      <c r="D1143" s="10"/>
      <c r="E1143" s="10"/>
      <c r="F1143" s="10"/>
      <c r="H1143" s="10"/>
      <c r="I1143" s="131"/>
      <c r="J1143" s="14"/>
    </row>
    <row r="1144" spans="1:10" ht="12.75">
      <c r="A1144" s="10"/>
      <c r="B1144" s="10"/>
      <c r="C1144" s="10"/>
      <c r="D1144" s="10"/>
      <c r="E1144" s="10"/>
      <c r="F1144" s="10"/>
      <c r="H1144" s="10"/>
      <c r="I1144" s="131"/>
      <c r="J1144" s="14"/>
    </row>
    <row r="1145" spans="1:10" ht="12.75">
      <c r="A1145" s="10"/>
      <c r="B1145" s="10"/>
      <c r="C1145" s="10"/>
      <c r="D1145" s="10"/>
      <c r="E1145" s="10"/>
      <c r="F1145" s="10"/>
      <c r="H1145" s="10"/>
      <c r="I1145" s="131"/>
      <c r="J1145" s="14"/>
    </row>
    <row r="1146" spans="1:10" ht="12.75">
      <c r="A1146" s="10"/>
      <c r="B1146" s="10"/>
      <c r="C1146" s="10"/>
      <c r="D1146" s="10"/>
      <c r="E1146" s="10"/>
      <c r="F1146" s="10"/>
      <c r="H1146" s="10"/>
      <c r="I1146" s="131"/>
      <c r="J1146" s="14"/>
    </row>
    <row r="1147" spans="1:10" ht="12.75">
      <c r="A1147" s="10"/>
      <c r="B1147" s="10"/>
      <c r="C1147" s="10"/>
      <c r="D1147" s="10"/>
      <c r="E1147" s="10"/>
      <c r="F1147" s="10"/>
      <c r="H1147" s="10"/>
      <c r="I1147" s="131"/>
      <c r="J1147" s="14"/>
    </row>
    <row r="1148" spans="1:10" ht="12.75">
      <c r="A1148" s="10"/>
      <c r="B1148" s="10"/>
      <c r="C1148" s="10"/>
      <c r="D1148" s="10"/>
      <c r="E1148" s="10"/>
      <c r="F1148" s="10"/>
      <c r="H1148" s="10"/>
      <c r="I1148" s="131"/>
      <c r="J1148" s="14"/>
    </row>
    <row r="1149" spans="1:10" ht="12.75">
      <c r="A1149" s="10"/>
      <c r="B1149" s="10"/>
      <c r="C1149" s="10"/>
      <c r="D1149" s="10"/>
      <c r="E1149" s="10"/>
      <c r="F1149" s="10"/>
      <c r="H1149" s="10"/>
      <c r="I1149" s="131"/>
      <c r="J1149" s="14"/>
    </row>
    <row r="1150" spans="1:10" ht="12.75">
      <c r="A1150" s="10"/>
      <c r="B1150" s="10"/>
      <c r="C1150" s="10"/>
      <c r="D1150" s="10"/>
      <c r="E1150" s="10"/>
      <c r="F1150" s="10"/>
      <c r="H1150" s="10"/>
      <c r="I1150" s="131"/>
      <c r="J1150" s="14"/>
    </row>
    <row r="1151" spans="1:10" ht="12.75">
      <c r="A1151" s="10"/>
      <c r="B1151" s="10"/>
      <c r="C1151" s="10"/>
      <c r="D1151" s="10"/>
      <c r="E1151" s="10"/>
      <c r="F1151" s="10"/>
      <c r="H1151" s="10"/>
      <c r="I1151" s="131"/>
      <c r="J1151" s="14"/>
    </row>
    <row r="1152" spans="1:10" ht="12.75">
      <c r="A1152" s="10"/>
      <c r="B1152" s="10"/>
      <c r="C1152" s="10"/>
      <c r="D1152" s="10"/>
      <c r="E1152" s="10"/>
      <c r="F1152" s="10"/>
      <c r="H1152" s="10"/>
      <c r="I1152" s="131"/>
      <c r="J1152" s="14"/>
    </row>
    <row r="1153" spans="1:10" ht="12.75">
      <c r="A1153" s="10"/>
      <c r="B1153" s="10"/>
      <c r="C1153" s="10"/>
      <c r="D1153" s="10"/>
      <c r="E1153" s="10"/>
      <c r="F1153" s="10"/>
      <c r="H1153" s="10"/>
      <c r="I1153" s="131"/>
      <c r="J1153" s="14"/>
    </row>
    <row r="1154" spans="1:10" ht="12.75">
      <c r="A1154" s="10"/>
      <c r="B1154" s="10"/>
      <c r="C1154" s="10"/>
      <c r="D1154" s="10"/>
      <c r="E1154" s="10"/>
      <c r="F1154" s="10"/>
      <c r="H1154" s="10"/>
      <c r="I1154" s="131"/>
      <c r="J1154" s="14"/>
    </row>
    <row r="1155" spans="1:10" ht="12.75">
      <c r="A1155" s="10"/>
      <c r="B1155" s="10"/>
      <c r="C1155" s="10"/>
      <c r="D1155" s="10"/>
      <c r="E1155" s="10"/>
      <c r="F1155" s="10"/>
      <c r="H1155" s="10"/>
      <c r="I1155" s="131"/>
      <c r="J1155" s="14"/>
    </row>
    <row r="1156" spans="1:10" ht="12.75">
      <c r="A1156" s="10"/>
      <c r="B1156" s="10"/>
      <c r="C1156" s="10"/>
      <c r="D1156" s="10"/>
      <c r="E1156" s="10"/>
      <c r="F1156" s="10"/>
      <c r="H1156" s="10"/>
      <c r="I1156" s="131"/>
      <c r="J1156" s="14"/>
    </row>
    <row r="1157" spans="1:10" ht="12.75">
      <c r="A1157" s="10"/>
      <c r="B1157" s="10"/>
      <c r="C1157" s="10"/>
      <c r="D1157" s="10"/>
      <c r="E1157" s="10"/>
      <c r="F1157" s="10"/>
      <c r="H1157" s="10"/>
      <c r="I1157" s="131"/>
      <c r="J1157" s="14"/>
    </row>
    <row r="1158" spans="1:10" ht="12.75">
      <c r="A1158" s="10"/>
      <c r="B1158" s="10"/>
      <c r="C1158" s="10"/>
      <c r="D1158" s="10"/>
      <c r="E1158" s="10"/>
      <c r="F1158" s="10"/>
      <c r="H1158" s="10"/>
      <c r="I1158" s="131"/>
      <c r="J1158" s="14"/>
    </row>
    <row r="1159" spans="1:10" ht="12.75">
      <c r="A1159" s="10"/>
      <c r="B1159" s="10"/>
      <c r="C1159" s="10"/>
      <c r="D1159" s="10"/>
      <c r="E1159" s="10"/>
      <c r="F1159" s="10"/>
      <c r="H1159" s="10"/>
      <c r="I1159" s="131"/>
      <c r="J1159" s="14"/>
    </row>
    <row r="1160" spans="1:10" ht="12.75">
      <c r="A1160" s="10"/>
      <c r="B1160" s="10"/>
      <c r="C1160" s="10"/>
      <c r="D1160" s="10"/>
      <c r="E1160" s="10"/>
      <c r="F1160" s="10"/>
      <c r="H1160" s="10"/>
      <c r="I1160" s="131"/>
      <c r="J1160" s="14"/>
    </row>
    <row r="1161" spans="1:10" ht="12.75">
      <c r="A1161" s="10"/>
      <c r="B1161" s="10"/>
      <c r="C1161" s="10"/>
      <c r="D1161" s="10"/>
      <c r="E1161" s="10"/>
      <c r="F1161" s="10"/>
      <c r="H1161" s="10"/>
      <c r="I1161" s="131"/>
      <c r="J1161" s="14"/>
    </row>
    <row r="1162" spans="1:10" ht="12.75">
      <c r="A1162" s="10"/>
      <c r="B1162" s="10"/>
      <c r="C1162" s="10"/>
      <c r="D1162" s="10"/>
      <c r="E1162" s="10"/>
      <c r="F1162" s="10"/>
      <c r="H1162" s="10"/>
      <c r="I1162" s="131"/>
      <c r="J1162" s="14"/>
    </row>
    <row r="1163" spans="1:10" ht="12.75">
      <c r="A1163" s="10"/>
      <c r="B1163" s="10"/>
      <c r="C1163" s="10"/>
      <c r="D1163" s="10"/>
      <c r="E1163" s="10"/>
      <c r="F1163" s="10"/>
      <c r="H1163" s="10"/>
      <c r="I1163" s="131"/>
      <c r="J1163" s="14"/>
    </row>
    <row r="1164" spans="1:10" ht="12.75">
      <c r="A1164" s="10"/>
      <c r="B1164" s="10"/>
      <c r="C1164" s="10"/>
      <c r="D1164" s="10"/>
      <c r="E1164" s="10"/>
      <c r="F1164" s="10"/>
      <c r="H1164" s="10"/>
      <c r="I1164" s="131"/>
      <c r="J1164" s="14"/>
    </row>
    <row r="1165" spans="1:10" ht="12.75">
      <c r="A1165" s="10"/>
      <c r="B1165" s="10"/>
      <c r="C1165" s="10"/>
      <c r="D1165" s="10"/>
      <c r="E1165" s="10"/>
      <c r="F1165" s="10"/>
      <c r="H1165" s="10"/>
      <c r="I1165" s="131"/>
      <c r="J1165" s="14"/>
    </row>
    <row r="1166" spans="1:10" ht="12.75">
      <c r="A1166" s="10"/>
      <c r="B1166" s="10"/>
      <c r="C1166" s="10"/>
      <c r="D1166" s="10"/>
      <c r="E1166" s="10"/>
      <c r="F1166" s="10"/>
      <c r="H1166" s="10"/>
      <c r="I1166" s="131"/>
      <c r="J1166" s="14"/>
    </row>
    <row r="1167" spans="1:10" ht="12.75">
      <c r="A1167" s="10"/>
      <c r="B1167" s="10"/>
      <c r="C1167" s="10"/>
      <c r="D1167" s="10"/>
      <c r="E1167" s="10"/>
      <c r="F1167" s="10"/>
      <c r="H1167" s="10"/>
      <c r="I1167" s="131"/>
      <c r="J1167" s="14"/>
    </row>
    <row r="1168" spans="1:10" ht="12.75">
      <c r="A1168" s="10"/>
      <c r="B1168" s="10"/>
      <c r="C1168" s="10"/>
      <c r="D1168" s="10"/>
      <c r="E1168" s="10"/>
      <c r="F1168" s="10"/>
      <c r="H1168" s="10"/>
      <c r="I1168" s="131"/>
      <c r="J1168" s="14"/>
    </row>
    <row r="1169" spans="1:10" ht="12.75">
      <c r="A1169" s="10"/>
      <c r="B1169" s="10"/>
      <c r="C1169" s="10"/>
      <c r="D1169" s="10"/>
      <c r="E1169" s="10"/>
      <c r="F1169" s="10"/>
      <c r="H1169" s="10"/>
      <c r="I1169" s="131"/>
      <c r="J1169" s="14"/>
    </row>
    <row r="1170" spans="1:10" ht="12.75">
      <c r="A1170" s="10"/>
      <c r="B1170" s="10"/>
      <c r="C1170" s="10"/>
      <c r="D1170" s="10"/>
      <c r="E1170" s="10"/>
      <c r="F1170" s="10"/>
      <c r="H1170" s="10"/>
      <c r="I1170" s="131"/>
      <c r="J1170" s="14"/>
    </row>
    <row r="1171" spans="1:10" ht="12.75">
      <c r="A1171" s="10"/>
      <c r="B1171" s="10"/>
      <c r="C1171" s="10"/>
      <c r="D1171" s="10"/>
      <c r="E1171" s="10"/>
      <c r="F1171" s="10"/>
      <c r="H1171" s="10"/>
      <c r="I1171" s="131"/>
      <c r="J1171" s="14"/>
    </row>
    <row r="1172" spans="1:10" ht="12.75">
      <c r="A1172" s="10"/>
      <c r="B1172" s="10"/>
      <c r="C1172" s="10"/>
      <c r="D1172" s="10"/>
      <c r="E1172" s="10"/>
      <c r="F1172" s="10"/>
      <c r="H1172" s="10"/>
      <c r="I1172" s="131"/>
      <c r="J1172" s="14"/>
    </row>
    <row r="1173" spans="1:10" ht="12.75">
      <c r="A1173" s="10"/>
      <c r="B1173" s="10"/>
      <c r="C1173" s="10"/>
      <c r="D1173" s="10"/>
      <c r="E1173" s="10"/>
      <c r="F1173" s="10"/>
      <c r="H1173" s="10"/>
      <c r="I1173" s="131"/>
      <c r="J1173" s="14"/>
    </row>
    <row r="1174" spans="1:10" ht="12.75">
      <c r="A1174" s="10"/>
      <c r="B1174" s="10"/>
      <c r="C1174" s="10"/>
      <c r="D1174" s="10"/>
      <c r="E1174" s="10"/>
      <c r="F1174" s="10"/>
      <c r="H1174" s="10"/>
      <c r="I1174" s="131"/>
      <c r="J1174" s="14"/>
    </row>
    <row r="1175" spans="1:10" ht="12.75">
      <c r="A1175" s="10"/>
      <c r="B1175" s="10"/>
      <c r="C1175" s="10"/>
      <c r="D1175" s="10"/>
      <c r="E1175" s="10"/>
      <c r="F1175" s="10"/>
      <c r="H1175" s="10"/>
      <c r="I1175" s="131"/>
      <c r="J1175" s="14"/>
    </row>
    <row r="1176" spans="1:10" ht="12.75">
      <c r="A1176" s="10"/>
      <c r="B1176" s="10"/>
      <c r="C1176" s="10"/>
      <c r="D1176" s="10"/>
      <c r="E1176" s="10"/>
      <c r="F1176" s="10"/>
      <c r="H1176" s="10"/>
      <c r="I1176" s="131"/>
      <c r="J1176" s="14"/>
    </row>
    <row r="1177" spans="1:10" ht="12.75">
      <c r="A1177" s="10"/>
      <c r="B1177" s="10"/>
      <c r="C1177" s="10"/>
      <c r="D1177" s="10"/>
      <c r="E1177" s="10"/>
      <c r="F1177" s="10"/>
      <c r="H1177" s="10"/>
      <c r="I1177" s="131"/>
      <c r="J1177" s="14"/>
    </row>
    <row r="1178" spans="1:10" ht="12.75">
      <c r="A1178" s="10"/>
      <c r="B1178" s="10"/>
      <c r="C1178" s="10"/>
      <c r="D1178" s="10"/>
      <c r="E1178" s="10"/>
      <c r="F1178" s="10"/>
      <c r="H1178" s="10"/>
      <c r="I1178" s="131"/>
      <c r="J1178" s="14"/>
    </row>
    <row r="1179" spans="1:10" ht="12.75">
      <c r="A1179" s="10"/>
      <c r="B1179" s="10"/>
      <c r="C1179" s="10"/>
      <c r="D1179" s="10"/>
      <c r="E1179" s="10"/>
      <c r="F1179" s="10"/>
      <c r="H1179" s="10"/>
      <c r="I1179" s="131"/>
      <c r="J1179" s="14"/>
    </row>
    <row r="1180" spans="1:10" ht="12.75">
      <c r="A1180" s="10"/>
      <c r="B1180" s="10"/>
      <c r="C1180" s="10"/>
      <c r="D1180" s="10"/>
      <c r="E1180" s="10"/>
      <c r="F1180" s="10"/>
      <c r="H1180" s="10"/>
      <c r="I1180" s="131"/>
      <c r="J1180" s="14"/>
    </row>
    <row r="1181" spans="1:10" ht="12.75">
      <c r="A1181" s="10"/>
      <c r="B1181" s="10"/>
      <c r="C1181" s="10"/>
      <c r="D1181" s="10"/>
      <c r="E1181" s="10"/>
      <c r="F1181" s="10"/>
      <c r="H1181" s="10"/>
      <c r="I1181" s="131"/>
      <c r="J1181" s="14"/>
    </row>
    <row r="1182" spans="1:10" ht="12.75">
      <c r="A1182" s="10"/>
      <c r="B1182" s="10"/>
      <c r="C1182" s="10"/>
      <c r="D1182" s="10"/>
      <c r="E1182" s="10"/>
      <c r="F1182" s="10"/>
      <c r="H1182" s="10"/>
      <c r="I1182" s="131"/>
      <c r="J1182" s="14"/>
    </row>
    <row r="1183" spans="1:10" ht="12.75">
      <c r="A1183" s="10"/>
      <c r="B1183" s="10"/>
      <c r="C1183" s="10"/>
      <c r="D1183" s="10"/>
      <c r="E1183" s="10"/>
      <c r="F1183" s="10"/>
      <c r="H1183" s="10"/>
      <c r="I1183" s="131"/>
      <c r="J1183" s="14"/>
    </row>
    <row r="1184" spans="1:10" ht="12.75">
      <c r="A1184" s="10"/>
      <c r="B1184" s="10"/>
      <c r="C1184" s="10"/>
      <c r="D1184" s="10"/>
      <c r="E1184" s="10"/>
      <c r="F1184" s="10"/>
      <c r="H1184" s="10"/>
      <c r="I1184" s="131"/>
      <c r="J1184" s="14"/>
    </row>
    <row r="1185" spans="1:10" ht="12.75">
      <c r="A1185" s="10"/>
      <c r="B1185" s="10"/>
      <c r="C1185" s="10"/>
      <c r="D1185" s="10"/>
      <c r="E1185" s="10"/>
      <c r="F1185" s="10"/>
      <c r="H1185" s="10"/>
      <c r="I1185" s="131"/>
      <c r="J1185" s="14"/>
    </row>
    <row r="1186" spans="1:10" ht="12.75">
      <c r="A1186" s="10"/>
      <c r="B1186" s="10"/>
      <c r="C1186" s="10"/>
      <c r="D1186" s="10"/>
      <c r="E1186" s="10"/>
      <c r="F1186" s="10"/>
      <c r="H1186" s="10"/>
      <c r="I1186" s="131"/>
      <c r="J1186" s="14"/>
    </row>
    <row r="1187" spans="1:10" ht="12.75">
      <c r="A1187" s="10"/>
      <c r="B1187" s="10"/>
      <c r="C1187" s="10"/>
      <c r="D1187" s="10"/>
      <c r="E1187" s="10"/>
      <c r="F1187" s="10"/>
      <c r="H1187" s="10"/>
      <c r="I1187" s="131"/>
      <c r="J1187" s="14"/>
    </row>
    <row r="1188" spans="1:10" ht="12.75">
      <c r="A1188" s="10"/>
      <c r="B1188" s="10"/>
      <c r="C1188" s="10"/>
      <c r="D1188" s="10"/>
      <c r="E1188" s="10"/>
      <c r="F1188" s="10"/>
      <c r="H1188" s="10"/>
      <c r="I1188" s="131"/>
      <c r="J1188" s="14"/>
    </row>
    <row r="1189" spans="1:10" ht="12.75">
      <c r="A1189" s="10"/>
      <c r="B1189" s="10"/>
      <c r="C1189" s="10"/>
      <c r="D1189" s="10"/>
      <c r="E1189" s="10"/>
      <c r="F1189" s="10"/>
      <c r="H1189" s="10"/>
      <c r="I1189" s="131"/>
      <c r="J1189" s="14"/>
    </row>
    <row r="1190" spans="1:10" ht="12.75">
      <c r="A1190" s="10"/>
      <c r="B1190" s="10"/>
      <c r="C1190" s="10"/>
      <c r="D1190" s="10"/>
      <c r="E1190" s="10"/>
      <c r="F1190" s="10"/>
      <c r="H1190" s="10"/>
      <c r="I1190" s="131"/>
      <c r="J1190" s="14"/>
    </row>
    <row r="1191" spans="1:10" ht="12.75">
      <c r="A1191" s="10"/>
      <c r="B1191" s="10"/>
      <c r="C1191" s="10"/>
      <c r="D1191" s="10"/>
      <c r="E1191" s="10"/>
      <c r="F1191" s="10"/>
      <c r="H1191" s="10"/>
      <c r="I1191" s="131"/>
      <c r="J1191" s="14"/>
    </row>
    <row r="1192" spans="1:10" ht="12.75">
      <c r="A1192" s="10"/>
      <c r="B1192" s="10"/>
      <c r="C1192" s="10"/>
      <c r="D1192" s="10"/>
      <c r="E1192" s="10"/>
      <c r="F1192" s="10"/>
      <c r="H1192" s="10"/>
      <c r="I1192" s="131"/>
      <c r="J1192" s="14"/>
    </row>
    <row r="1193" spans="1:10" ht="12.75">
      <c r="A1193" s="10"/>
      <c r="B1193" s="10"/>
      <c r="C1193" s="10"/>
      <c r="D1193" s="10"/>
      <c r="E1193" s="10"/>
      <c r="F1193" s="10"/>
      <c r="H1193" s="10"/>
      <c r="I1193" s="131"/>
      <c r="J1193" s="14"/>
    </row>
    <row r="1194" spans="1:10" ht="12.75">
      <c r="A1194" s="10"/>
      <c r="B1194" s="10"/>
      <c r="C1194" s="10"/>
      <c r="D1194" s="10"/>
      <c r="E1194" s="10"/>
      <c r="F1194" s="10"/>
      <c r="H1194" s="10"/>
      <c r="I1194" s="131"/>
      <c r="J1194" s="14"/>
    </row>
    <row r="1195" spans="1:10" ht="12.75">
      <c r="A1195" s="10"/>
      <c r="B1195" s="10"/>
      <c r="C1195" s="10"/>
      <c r="D1195" s="10"/>
      <c r="E1195" s="10"/>
      <c r="F1195" s="10"/>
      <c r="H1195" s="10"/>
      <c r="I1195" s="131"/>
      <c r="J1195" s="14"/>
    </row>
    <row r="1196" spans="1:10" ht="12.75">
      <c r="A1196" s="10"/>
      <c r="B1196" s="10"/>
      <c r="C1196" s="10"/>
      <c r="D1196" s="10"/>
      <c r="E1196" s="10"/>
      <c r="F1196" s="10"/>
      <c r="H1196" s="10"/>
      <c r="I1196" s="131"/>
      <c r="J1196" s="14"/>
    </row>
    <row r="1197" spans="1:10" ht="12.75">
      <c r="A1197" s="10"/>
      <c r="B1197" s="10"/>
      <c r="C1197" s="10"/>
      <c r="D1197" s="10"/>
      <c r="E1197" s="10"/>
      <c r="F1197" s="10"/>
      <c r="H1197" s="10"/>
      <c r="I1197" s="131"/>
      <c r="J1197" s="14"/>
    </row>
    <row r="1198" spans="1:10" ht="12.75">
      <c r="A1198" s="10"/>
      <c r="B1198" s="10"/>
      <c r="C1198" s="10"/>
      <c r="D1198" s="10"/>
      <c r="E1198" s="10"/>
      <c r="F1198" s="10"/>
      <c r="H1198" s="10"/>
      <c r="I1198" s="131"/>
      <c r="J1198" s="14"/>
    </row>
    <row r="1199" spans="1:10" ht="12.75">
      <c r="A1199" s="10"/>
      <c r="B1199" s="10"/>
      <c r="C1199" s="10"/>
      <c r="D1199" s="10"/>
      <c r="E1199" s="10"/>
      <c r="F1199" s="10"/>
      <c r="H1199" s="10"/>
      <c r="I1199" s="131"/>
      <c r="J1199" s="14"/>
    </row>
    <row r="1200" spans="1:10" ht="12.75">
      <c r="A1200" s="10"/>
      <c r="B1200" s="10"/>
      <c r="C1200" s="10"/>
      <c r="D1200" s="10"/>
      <c r="E1200" s="10"/>
      <c r="F1200" s="10"/>
      <c r="H1200" s="10"/>
      <c r="I1200" s="131"/>
      <c r="J1200" s="14"/>
    </row>
    <row r="1201" spans="1:10" ht="12.75">
      <c r="A1201" s="10"/>
      <c r="B1201" s="10"/>
      <c r="C1201" s="10"/>
      <c r="D1201" s="10"/>
      <c r="E1201" s="10"/>
      <c r="F1201" s="10"/>
      <c r="H1201" s="10"/>
      <c r="I1201" s="131"/>
      <c r="J1201" s="14"/>
    </row>
    <row r="1202" spans="1:10" ht="12.75">
      <c r="A1202" s="10"/>
      <c r="B1202" s="10"/>
      <c r="C1202" s="10"/>
      <c r="D1202" s="10"/>
      <c r="E1202" s="10"/>
      <c r="F1202" s="10"/>
      <c r="H1202" s="10"/>
      <c r="I1202" s="131"/>
      <c r="J1202" s="14"/>
    </row>
    <row r="1203" spans="1:10" ht="12.75">
      <c r="A1203" s="10"/>
      <c r="B1203" s="10"/>
      <c r="C1203" s="10"/>
      <c r="D1203" s="10"/>
      <c r="E1203" s="10"/>
      <c r="F1203" s="10"/>
      <c r="H1203" s="10"/>
      <c r="I1203" s="131"/>
      <c r="J1203" s="14"/>
    </row>
    <row r="1204" spans="1:10" ht="12.75">
      <c r="A1204" s="10"/>
      <c r="B1204" s="10"/>
      <c r="C1204" s="10"/>
      <c r="D1204" s="10"/>
      <c r="E1204" s="10"/>
      <c r="F1204" s="10"/>
      <c r="H1204" s="10"/>
      <c r="I1204" s="131"/>
      <c r="J1204" s="14"/>
    </row>
    <row r="1205" spans="1:10" ht="12.75">
      <c r="A1205" s="10"/>
      <c r="B1205" s="10"/>
      <c r="C1205" s="10"/>
      <c r="D1205" s="10"/>
      <c r="E1205" s="10"/>
      <c r="F1205" s="10"/>
      <c r="H1205" s="10"/>
      <c r="I1205" s="131"/>
      <c r="J1205" s="14"/>
    </row>
    <row r="1206" spans="1:10" ht="12.75">
      <c r="A1206" s="10"/>
      <c r="B1206" s="10"/>
      <c r="C1206" s="10"/>
      <c r="D1206" s="10"/>
      <c r="E1206" s="10"/>
      <c r="F1206" s="10"/>
      <c r="H1206" s="10"/>
      <c r="I1206" s="131"/>
      <c r="J1206" s="14"/>
    </row>
    <row r="1207" spans="1:10" ht="12.75">
      <c r="A1207" s="10"/>
      <c r="B1207" s="10"/>
      <c r="C1207" s="10"/>
      <c r="D1207" s="10"/>
      <c r="E1207" s="10"/>
      <c r="F1207" s="10"/>
      <c r="H1207" s="10"/>
      <c r="I1207" s="131"/>
      <c r="J1207" s="14"/>
    </row>
    <row r="1208" spans="1:10" ht="12.75">
      <c r="A1208" s="10"/>
      <c r="B1208" s="10"/>
      <c r="C1208" s="10"/>
      <c r="D1208" s="10"/>
      <c r="E1208" s="10"/>
      <c r="F1208" s="10"/>
      <c r="H1208" s="10"/>
      <c r="I1208" s="131"/>
      <c r="J1208" s="14"/>
    </row>
    <row r="1209" spans="1:10" ht="12.75">
      <c r="A1209" s="10"/>
      <c r="B1209" s="10"/>
      <c r="C1209" s="10"/>
      <c r="D1209" s="10"/>
      <c r="E1209" s="10"/>
      <c r="F1209" s="10"/>
      <c r="H1209" s="10"/>
      <c r="I1209" s="131"/>
      <c r="J1209" s="14"/>
    </row>
    <row r="1210" spans="1:10" ht="12.75">
      <c r="A1210" s="10"/>
      <c r="B1210" s="10"/>
      <c r="C1210" s="10"/>
      <c r="D1210" s="10"/>
      <c r="E1210" s="10"/>
      <c r="F1210" s="10"/>
      <c r="H1210" s="10"/>
      <c r="I1210" s="131"/>
      <c r="J1210" s="14"/>
    </row>
    <row r="1211" spans="1:10" ht="12.75">
      <c r="A1211" s="10"/>
      <c r="B1211" s="10"/>
      <c r="C1211" s="10"/>
      <c r="D1211" s="10"/>
      <c r="E1211" s="10"/>
      <c r="F1211" s="10"/>
      <c r="H1211" s="10"/>
      <c r="I1211" s="131"/>
      <c r="J1211" s="14"/>
    </row>
    <row r="1212" spans="1:10" ht="12.75">
      <c r="A1212" s="10"/>
      <c r="B1212" s="10"/>
      <c r="C1212" s="10"/>
      <c r="D1212" s="10"/>
      <c r="E1212" s="10"/>
      <c r="F1212" s="10"/>
      <c r="H1212" s="10"/>
      <c r="I1212" s="131"/>
      <c r="J1212" s="14"/>
    </row>
    <row r="1213" spans="1:10" ht="12.75">
      <c r="A1213" s="10"/>
      <c r="B1213" s="10"/>
      <c r="C1213" s="10"/>
      <c r="D1213" s="10"/>
      <c r="E1213" s="10"/>
      <c r="F1213" s="10"/>
      <c r="H1213" s="10"/>
      <c r="I1213" s="131"/>
      <c r="J1213" s="14"/>
    </row>
    <row r="1214" spans="1:10" ht="12.75">
      <c r="A1214" s="10"/>
      <c r="B1214" s="10"/>
      <c r="C1214" s="10"/>
      <c r="D1214" s="10"/>
      <c r="E1214" s="10"/>
      <c r="F1214" s="10"/>
      <c r="H1214" s="10"/>
      <c r="I1214" s="131"/>
      <c r="J1214" s="14"/>
    </row>
    <row r="1215" spans="1:10" ht="12.75">
      <c r="A1215" s="10"/>
      <c r="B1215" s="10"/>
      <c r="C1215" s="10"/>
      <c r="D1215" s="10"/>
      <c r="E1215" s="10"/>
      <c r="F1215" s="10"/>
      <c r="H1215" s="10"/>
      <c r="I1215" s="131"/>
      <c r="J1215" s="14"/>
    </row>
    <row r="1216" spans="1:10" ht="12.75">
      <c r="A1216" s="10"/>
      <c r="B1216" s="10"/>
      <c r="C1216" s="10"/>
      <c r="D1216" s="10"/>
      <c r="E1216" s="10"/>
      <c r="F1216" s="10"/>
      <c r="H1216" s="10"/>
      <c r="I1216" s="131"/>
      <c r="J1216" s="14"/>
    </row>
    <row r="1217" spans="1:10" ht="12.75">
      <c r="A1217" s="10"/>
      <c r="B1217" s="10"/>
      <c r="C1217" s="10"/>
      <c r="D1217" s="10"/>
      <c r="E1217" s="10"/>
      <c r="F1217" s="10"/>
      <c r="H1217" s="10"/>
      <c r="I1217" s="131"/>
      <c r="J1217" s="14"/>
    </row>
    <row r="1218" spans="1:10" ht="12.75">
      <c r="A1218" s="10"/>
      <c r="B1218" s="10"/>
      <c r="C1218" s="10"/>
      <c r="D1218" s="10"/>
      <c r="E1218" s="10"/>
      <c r="F1218" s="10"/>
      <c r="H1218" s="10"/>
      <c r="I1218" s="131"/>
      <c r="J1218" s="14"/>
    </row>
    <row r="1219" spans="1:10" ht="12.75">
      <c r="A1219" s="10"/>
      <c r="B1219" s="10"/>
      <c r="C1219" s="10"/>
      <c r="D1219" s="10"/>
      <c r="E1219" s="10"/>
      <c r="F1219" s="10"/>
      <c r="H1219" s="10"/>
      <c r="I1219" s="131"/>
      <c r="J1219" s="14"/>
    </row>
    <row r="1220" spans="1:10" ht="12.75">
      <c r="A1220" s="10"/>
      <c r="B1220" s="10"/>
      <c r="C1220" s="10"/>
      <c r="D1220" s="10"/>
      <c r="E1220" s="10"/>
      <c r="F1220" s="10"/>
      <c r="H1220" s="10"/>
      <c r="I1220" s="131"/>
      <c r="J1220" s="14"/>
    </row>
    <row r="1221" spans="1:10" ht="12.75">
      <c r="A1221" s="10"/>
      <c r="B1221" s="10"/>
      <c r="C1221" s="10"/>
      <c r="D1221" s="10"/>
      <c r="E1221" s="10"/>
      <c r="F1221" s="10"/>
      <c r="H1221" s="10"/>
      <c r="I1221" s="131"/>
      <c r="J1221" s="14"/>
    </row>
    <row r="1222" spans="1:10" ht="12.75">
      <c r="A1222" s="10"/>
      <c r="B1222" s="10"/>
      <c r="C1222" s="10"/>
      <c r="D1222" s="10"/>
      <c r="E1222" s="10"/>
      <c r="F1222" s="10"/>
      <c r="H1222" s="10"/>
      <c r="I1222" s="131"/>
      <c r="J1222" s="14"/>
    </row>
    <row r="1223" spans="1:10" ht="12.75">
      <c r="A1223" s="10"/>
      <c r="B1223" s="10"/>
      <c r="C1223" s="10"/>
      <c r="D1223" s="10"/>
      <c r="E1223" s="10"/>
      <c r="F1223" s="10"/>
      <c r="H1223" s="10"/>
      <c r="I1223" s="131"/>
      <c r="J1223" s="14"/>
    </row>
    <row r="1224" spans="1:10" ht="12.75">
      <c r="A1224" s="10"/>
      <c r="B1224" s="10"/>
      <c r="C1224" s="10"/>
      <c r="D1224" s="10"/>
      <c r="E1224" s="10"/>
      <c r="F1224" s="10"/>
      <c r="H1224" s="10"/>
      <c r="I1224" s="131"/>
      <c r="J1224" s="14"/>
    </row>
    <row r="1225" spans="1:10" ht="12.75">
      <c r="A1225" s="10"/>
      <c r="B1225" s="10"/>
      <c r="C1225" s="10"/>
      <c r="D1225" s="10"/>
      <c r="E1225" s="10"/>
      <c r="F1225" s="10"/>
      <c r="H1225" s="10"/>
      <c r="I1225" s="131"/>
      <c r="J1225" s="14"/>
    </row>
    <row r="1226" spans="1:10" ht="12.75">
      <c r="A1226" s="10"/>
      <c r="B1226" s="10"/>
      <c r="C1226" s="10"/>
      <c r="D1226" s="10"/>
      <c r="E1226" s="10"/>
      <c r="F1226" s="10"/>
      <c r="H1226" s="10"/>
      <c r="I1226" s="131"/>
      <c r="J1226" s="14"/>
    </row>
    <row r="1227" spans="1:10" ht="12.75">
      <c r="A1227" s="10"/>
      <c r="B1227" s="10"/>
      <c r="C1227" s="10"/>
      <c r="D1227" s="10"/>
      <c r="E1227" s="10"/>
      <c r="F1227" s="10"/>
      <c r="H1227" s="10"/>
      <c r="I1227" s="131"/>
      <c r="J1227" s="14"/>
    </row>
    <row r="1228" spans="1:10" ht="12.75">
      <c r="A1228" s="10"/>
      <c r="B1228" s="10"/>
      <c r="C1228" s="10"/>
      <c r="D1228" s="10"/>
      <c r="E1228" s="10"/>
      <c r="F1228" s="10"/>
      <c r="H1228" s="10"/>
      <c r="I1228" s="131"/>
      <c r="J1228" s="14"/>
    </row>
    <row r="1229" spans="1:10" ht="12.75">
      <c r="A1229" s="10"/>
      <c r="B1229" s="10"/>
      <c r="C1229" s="10"/>
      <c r="D1229" s="10"/>
      <c r="E1229" s="10"/>
      <c r="F1229" s="10"/>
      <c r="H1229" s="10"/>
      <c r="I1229" s="131"/>
      <c r="J1229" s="14"/>
    </row>
    <row r="1230" spans="1:10" ht="12.75">
      <c r="A1230" s="10"/>
      <c r="B1230" s="10"/>
      <c r="C1230" s="10"/>
      <c r="D1230" s="10"/>
      <c r="E1230" s="10"/>
      <c r="F1230" s="10"/>
      <c r="H1230" s="10"/>
      <c r="I1230" s="131"/>
      <c r="J1230" s="14"/>
    </row>
    <row r="1231" spans="1:10" ht="12.75">
      <c r="A1231" s="10"/>
      <c r="B1231" s="10"/>
      <c r="C1231" s="10"/>
      <c r="D1231" s="10"/>
      <c r="E1231" s="10"/>
      <c r="F1231" s="10"/>
      <c r="H1231" s="10"/>
      <c r="I1231" s="131"/>
      <c r="J1231" s="14"/>
    </row>
    <row r="1232" spans="1:10" ht="12.75">
      <c r="A1232" s="10"/>
      <c r="B1232" s="10"/>
      <c r="C1232" s="10"/>
      <c r="D1232" s="10"/>
      <c r="E1232" s="10"/>
      <c r="F1232" s="10"/>
      <c r="H1232" s="10"/>
      <c r="I1232" s="131"/>
      <c r="J1232" s="14"/>
    </row>
    <row r="1233" spans="1:10" ht="12.75">
      <c r="A1233" s="10"/>
      <c r="B1233" s="10"/>
      <c r="C1233" s="10"/>
      <c r="D1233" s="10"/>
      <c r="E1233" s="10"/>
      <c r="F1233" s="10"/>
      <c r="H1233" s="10"/>
      <c r="I1233" s="131"/>
      <c r="J1233" s="14"/>
    </row>
    <row r="1234" spans="1:10" ht="12.75">
      <c r="A1234" s="10"/>
      <c r="B1234" s="10"/>
      <c r="C1234" s="10"/>
      <c r="D1234" s="10"/>
      <c r="E1234" s="10"/>
      <c r="F1234" s="10"/>
      <c r="H1234" s="10"/>
      <c r="I1234" s="131"/>
      <c r="J1234" s="14"/>
    </row>
    <row r="1235" spans="1:10" ht="12.75">
      <c r="A1235" s="10"/>
      <c r="B1235" s="10"/>
      <c r="C1235" s="10"/>
      <c r="D1235" s="10"/>
      <c r="E1235" s="10"/>
      <c r="F1235" s="10"/>
      <c r="H1235" s="10"/>
      <c r="I1235" s="131"/>
      <c r="J1235" s="14"/>
    </row>
    <row r="1236" spans="1:10" ht="12.75">
      <c r="A1236" s="10"/>
      <c r="B1236" s="10"/>
      <c r="C1236" s="10"/>
      <c r="D1236" s="10"/>
      <c r="E1236" s="10"/>
      <c r="F1236" s="10"/>
      <c r="H1236" s="10"/>
      <c r="I1236" s="131"/>
      <c r="J1236" s="14"/>
    </row>
    <row r="1237" spans="1:10" ht="12.75">
      <c r="A1237" s="10"/>
      <c r="B1237" s="10"/>
      <c r="C1237" s="10"/>
      <c r="D1237" s="10"/>
      <c r="E1237" s="10"/>
      <c r="F1237" s="10"/>
      <c r="H1237" s="10"/>
      <c r="I1237" s="131"/>
      <c r="J1237" s="14"/>
    </row>
    <row r="1238" spans="1:10" ht="12.75">
      <c r="A1238" s="10"/>
      <c r="B1238" s="10"/>
      <c r="C1238" s="10"/>
      <c r="D1238" s="10"/>
      <c r="E1238" s="10"/>
      <c r="F1238" s="10"/>
      <c r="H1238" s="10"/>
      <c r="I1238" s="131"/>
      <c r="J1238" s="14"/>
    </row>
    <row r="1239" spans="1:10" ht="12.75">
      <c r="A1239" s="10"/>
      <c r="B1239" s="10"/>
      <c r="C1239" s="10"/>
      <c r="D1239" s="10"/>
      <c r="E1239" s="10"/>
      <c r="F1239" s="10"/>
      <c r="H1239" s="10"/>
      <c r="I1239" s="131"/>
      <c r="J1239" s="14"/>
    </row>
    <row r="1240" spans="1:10" ht="12.75">
      <c r="A1240" s="10"/>
      <c r="B1240" s="10"/>
      <c r="C1240" s="10"/>
      <c r="D1240" s="10"/>
      <c r="E1240" s="10"/>
      <c r="F1240" s="10"/>
      <c r="H1240" s="10"/>
      <c r="I1240" s="131"/>
      <c r="J1240" s="14"/>
    </row>
    <row r="1241" spans="1:10" ht="12.75">
      <c r="A1241" s="10"/>
      <c r="B1241" s="10"/>
      <c r="C1241" s="10"/>
      <c r="D1241" s="10"/>
      <c r="E1241" s="10"/>
      <c r="F1241" s="10"/>
      <c r="H1241" s="10"/>
      <c r="I1241" s="131"/>
      <c r="J1241" s="14"/>
    </row>
    <row r="1242" spans="1:10" ht="12.75">
      <c r="A1242" s="10"/>
      <c r="B1242" s="10"/>
      <c r="C1242" s="10"/>
      <c r="D1242" s="10"/>
      <c r="E1242" s="10"/>
      <c r="F1242" s="10"/>
      <c r="H1242" s="10"/>
      <c r="I1242" s="131"/>
      <c r="J1242" s="14"/>
    </row>
    <row r="1243" spans="1:10" ht="12.75">
      <c r="A1243" s="10"/>
      <c r="B1243" s="10"/>
      <c r="C1243" s="10"/>
      <c r="D1243" s="10"/>
      <c r="E1243" s="10"/>
      <c r="F1243" s="10"/>
      <c r="H1243" s="10"/>
      <c r="I1243" s="131"/>
      <c r="J1243" s="14"/>
    </row>
    <row r="1244" spans="1:10" ht="12.75">
      <c r="A1244" s="10"/>
      <c r="B1244" s="10"/>
      <c r="C1244" s="10"/>
      <c r="D1244" s="10"/>
      <c r="E1244" s="10"/>
      <c r="F1244" s="10"/>
      <c r="H1244" s="10"/>
      <c r="I1244" s="131"/>
      <c r="J1244" s="14"/>
    </row>
    <row r="1245" spans="1:10" ht="12.75">
      <c r="A1245" s="10"/>
      <c r="B1245" s="10"/>
      <c r="C1245" s="10"/>
      <c r="D1245" s="10"/>
      <c r="E1245" s="10"/>
      <c r="F1245" s="10"/>
      <c r="H1245" s="10"/>
      <c r="I1245" s="131"/>
      <c r="J1245" s="14"/>
    </row>
    <row r="1246" spans="1:10" ht="12.75">
      <c r="A1246" s="10"/>
      <c r="B1246" s="10"/>
      <c r="C1246" s="10"/>
      <c r="D1246" s="10"/>
      <c r="E1246" s="10"/>
      <c r="F1246" s="10"/>
      <c r="H1246" s="10"/>
      <c r="I1246" s="131"/>
      <c r="J1246" s="14"/>
    </row>
    <row r="1247" spans="1:10" ht="12.75">
      <c r="A1247" s="10"/>
      <c r="B1247" s="10"/>
      <c r="C1247" s="10"/>
      <c r="D1247" s="10"/>
      <c r="E1247" s="10"/>
      <c r="F1247" s="10"/>
      <c r="H1247" s="10"/>
      <c r="I1247" s="131"/>
      <c r="J1247" s="14"/>
    </row>
    <row r="1248" spans="1:10" ht="12.75">
      <c r="A1248" s="10"/>
      <c r="B1248" s="10"/>
      <c r="C1248" s="10"/>
      <c r="D1248" s="10"/>
      <c r="E1248" s="10"/>
      <c r="F1248" s="10"/>
      <c r="H1248" s="10"/>
      <c r="I1248" s="131"/>
      <c r="J1248" s="14"/>
    </row>
    <row r="1249" spans="1:10" ht="12.75">
      <c r="A1249" s="10"/>
      <c r="B1249" s="10"/>
      <c r="C1249" s="10"/>
      <c r="D1249" s="10"/>
      <c r="E1249" s="10"/>
      <c r="F1249" s="10"/>
      <c r="H1249" s="10"/>
      <c r="I1249" s="131"/>
      <c r="J1249" s="14"/>
    </row>
    <row r="1250" spans="1:10" ht="12.75">
      <c r="A1250" s="10"/>
      <c r="B1250" s="10"/>
      <c r="C1250" s="10"/>
      <c r="D1250" s="10"/>
      <c r="E1250" s="10"/>
      <c r="F1250" s="10"/>
      <c r="H1250" s="10"/>
      <c r="I1250" s="131"/>
      <c r="J1250" s="14"/>
    </row>
    <row r="1251" spans="1:10" ht="12.75">
      <c r="A1251" s="10"/>
      <c r="B1251" s="10"/>
      <c r="C1251" s="10"/>
      <c r="D1251" s="10"/>
      <c r="E1251" s="10"/>
      <c r="F1251" s="10"/>
      <c r="H1251" s="10"/>
      <c r="I1251" s="131"/>
      <c r="J1251" s="14"/>
    </row>
    <row r="1252" spans="1:10" ht="12.75">
      <c r="A1252" s="10"/>
      <c r="B1252" s="10"/>
      <c r="C1252" s="10"/>
      <c r="D1252" s="10"/>
      <c r="E1252" s="10"/>
      <c r="F1252" s="10"/>
      <c r="H1252" s="10"/>
      <c r="I1252" s="131"/>
      <c r="J1252" s="14"/>
    </row>
    <row r="1253" spans="1:10" ht="12.75">
      <c r="A1253" s="10"/>
      <c r="B1253" s="10"/>
      <c r="C1253" s="10"/>
      <c r="D1253" s="10"/>
      <c r="E1253" s="10"/>
      <c r="F1253" s="10"/>
      <c r="H1253" s="10"/>
      <c r="I1253" s="131"/>
      <c r="J1253" s="14"/>
    </row>
    <row r="1254" spans="1:10" ht="12.75">
      <c r="A1254" s="10"/>
      <c r="B1254" s="10"/>
      <c r="C1254" s="10"/>
      <c r="D1254" s="10"/>
      <c r="E1254" s="10"/>
      <c r="F1254" s="10"/>
      <c r="H1254" s="10"/>
      <c r="I1254" s="131"/>
      <c r="J1254" s="14"/>
    </row>
    <row r="1255" spans="1:10" ht="12.75">
      <c r="A1255" s="10"/>
      <c r="B1255" s="10"/>
      <c r="C1255" s="10"/>
      <c r="D1255" s="10"/>
      <c r="E1255" s="10"/>
      <c r="F1255" s="10"/>
      <c r="H1255" s="10"/>
      <c r="I1255" s="131"/>
      <c r="J1255" s="14"/>
    </row>
    <row r="1256" spans="1:10" ht="12.75">
      <c r="A1256" s="10"/>
      <c r="B1256" s="10"/>
      <c r="C1256" s="10"/>
      <c r="D1256" s="10"/>
      <c r="E1256" s="10"/>
      <c r="F1256" s="10"/>
      <c r="H1256" s="10"/>
      <c r="I1256" s="131"/>
      <c r="J1256" s="14"/>
    </row>
    <row r="1257" spans="1:10" ht="12.75">
      <c r="A1257" s="10"/>
      <c r="B1257" s="10"/>
      <c r="C1257" s="10"/>
      <c r="D1257" s="10"/>
      <c r="E1257" s="10"/>
      <c r="F1257" s="10"/>
      <c r="H1257" s="10"/>
      <c r="I1257" s="131"/>
      <c r="J1257" s="14"/>
    </row>
    <row r="1258" spans="1:10" ht="12.75">
      <c r="A1258" s="10"/>
      <c r="B1258" s="10"/>
      <c r="C1258" s="10"/>
      <c r="D1258" s="10"/>
      <c r="E1258" s="10"/>
      <c r="F1258" s="10"/>
      <c r="H1258" s="10"/>
      <c r="I1258" s="131"/>
      <c r="J1258" s="14"/>
    </row>
    <row r="1259" spans="1:10" ht="12.75">
      <c r="A1259" s="10"/>
      <c r="B1259" s="10"/>
      <c r="C1259" s="10"/>
      <c r="D1259" s="10"/>
      <c r="E1259" s="10"/>
      <c r="F1259" s="10"/>
      <c r="H1259" s="10"/>
      <c r="I1259" s="131"/>
      <c r="J1259" s="14"/>
    </row>
    <row r="1260" spans="1:10" ht="12.75">
      <c r="A1260" s="10"/>
      <c r="B1260" s="10"/>
      <c r="C1260" s="10"/>
      <c r="D1260" s="10"/>
      <c r="E1260" s="10"/>
      <c r="F1260" s="10"/>
      <c r="H1260" s="10"/>
      <c r="I1260" s="131"/>
      <c r="J1260" s="14"/>
    </row>
    <row r="1261" spans="1:10" ht="12.75">
      <c r="A1261" s="10"/>
      <c r="B1261" s="10"/>
      <c r="C1261" s="10"/>
      <c r="D1261" s="10"/>
      <c r="E1261" s="10"/>
      <c r="F1261" s="10"/>
      <c r="H1261" s="10"/>
      <c r="I1261" s="131"/>
      <c r="J1261" s="14"/>
    </row>
    <row r="1262" spans="1:10" ht="12.75">
      <c r="A1262" s="10"/>
      <c r="B1262" s="10"/>
      <c r="C1262" s="10"/>
      <c r="D1262" s="10"/>
      <c r="E1262" s="10"/>
      <c r="F1262" s="10"/>
      <c r="H1262" s="10"/>
      <c r="I1262" s="131"/>
      <c r="J1262" s="14"/>
    </row>
    <row r="1263" spans="1:10" ht="12.75">
      <c r="A1263" s="10"/>
      <c r="B1263" s="10"/>
      <c r="C1263" s="10"/>
      <c r="D1263" s="10"/>
      <c r="E1263" s="10"/>
      <c r="F1263" s="10"/>
      <c r="H1263" s="10"/>
      <c r="I1263" s="131"/>
      <c r="J1263" s="14"/>
    </row>
    <row r="1264" spans="1:10" ht="12.75">
      <c r="A1264" s="10"/>
      <c r="B1264" s="10"/>
      <c r="C1264" s="10"/>
      <c r="D1264" s="10"/>
      <c r="E1264" s="10"/>
      <c r="F1264" s="10"/>
      <c r="H1264" s="10"/>
      <c r="I1264" s="131"/>
      <c r="J1264" s="14"/>
    </row>
    <row r="1265" spans="1:10" ht="12.75">
      <c r="A1265" s="10"/>
      <c r="B1265" s="10"/>
      <c r="C1265" s="10"/>
      <c r="D1265" s="10"/>
      <c r="E1265" s="10"/>
      <c r="F1265" s="10"/>
      <c r="H1265" s="10"/>
      <c r="I1265" s="131"/>
      <c r="J1265" s="14"/>
    </row>
    <row r="1266" spans="1:10" ht="12.75">
      <c r="A1266" s="10"/>
      <c r="B1266" s="10"/>
      <c r="C1266" s="10"/>
      <c r="D1266" s="10"/>
      <c r="E1266" s="10"/>
      <c r="F1266" s="10"/>
      <c r="H1266" s="10"/>
      <c r="I1266" s="131"/>
      <c r="J1266" s="14"/>
    </row>
    <row r="1267" spans="1:10" ht="12.75">
      <c r="A1267" s="10"/>
      <c r="B1267" s="10"/>
      <c r="C1267" s="10"/>
      <c r="D1267" s="10"/>
      <c r="E1267" s="10"/>
      <c r="F1267" s="10"/>
      <c r="H1267" s="10"/>
      <c r="I1267" s="131"/>
      <c r="J1267" s="14"/>
    </row>
    <row r="1268" spans="1:10" ht="12.75">
      <c r="A1268" s="10"/>
      <c r="B1268" s="10"/>
      <c r="C1268" s="10"/>
      <c r="D1268" s="10"/>
      <c r="E1268" s="10"/>
      <c r="F1268" s="10"/>
      <c r="H1268" s="10"/>
      <c r="I1268" s="131"/>
      <c r="J1268" s="14"/>
    </row>
    <row r="1269" spans="1:10" ht="12.75">
      <c r="A1269" s="10"/>
      <c r="B1269" s="10"/>
      <c r="C1269" s="10"/>
      <c r="D1269" s="10"/>
      <c r="E1269" s="10"/>
      <c r="F1269" s="10"/>
      <c r="H1269" s="10"/>
      <c r="I1269" s="131"/>
      <c r="J1269" s="14"/>
    </row>
    <row r="1270" spans="1:10" ht="12.75">
      <c r="A1270" s="10"/>
      <c r="B1270" s="10"/>
      <c r="C1270" s="10"/>
      <c r="D1270" s="10"/>
      <c r="E1270" s="10"/>
      <c r="F1270" s="10"/>
      <c r="H1270" s="10"/>
      <c r="I1270" s="131"/>
      <c r="J1270" s="14"/>
    </row>
    <row r="1271" spans="1:10" ht="12.75">
      <c r="A1271" s="10"/>
      <c r="B1271" s="10"/>
      <c r="C1271" s="10"/>
      <c r="D1271" s="10"/>
      <c r="E1271" s="10"/>
      <c r="F1271" s="10"/>
      <c r="H1271" s="10"/>
      <c r="I1271" s="131"/>
      <c r="J1271" s="14"/>
    </row>
    <row r="1272" spans="1:10" ht="12.75">
      <c r="A1272" s="10"/>
      <c r="B1272" s="10"/>
      <c r="C1272" s="10"/>
      <c r="D1272" s="10"/>
      <c r="E1272" s="10"/>
      <c r="F1272" s="10"/>
      <c r="H1272" s="10"/>
      <c r="I1272" s="131"/>
      <c r="J1272" s="14"/>
    </row>
    <row r="1273" spans="1:10" ht="12.75">
      <c r="A1273" s="10"/>
      <c r="B1273" s="10"/>
      <c r="C1273" s="10"/>
      <c r="D1273" s="10"/>
      <c r="E1273" s="10"/>
      <c r="F1273" s="10"/>
      <c r="H1273" s="10"/>
      <c r="I1273" s="131"/>
      <c r="J1273" s="14"/>
    </row>
    <row r="1274" spans="1:10" ht="12.75">
      <c r="A1274" s="10"/>
      <c r="B1274" s="10"/>
      <c r="C1274" s="10"/>
      <c r="D1274" s="10"/>
      <c r="E1274" s="10"/>
      <c r="F1274" s="10"/>
      <c r="H1274" s="10"/>
      <c r="I1274" s="131"/>
      <c r="J1274" s="14"/>
    </row>
    <row r="1275" spans="1:10" ht="12.75">
      <c r="A1275" s="10"/>
      <c r="B1275" s="10"/>
      <c r="C1275" s="10"/>
      <c r="D1275" s="10"/>
      <c r="E1275" s="10"/>
      <c r="F1275" s="10"/>
      <c r="H1275" s="10"/>
      <c r="I1275" s="131"/>
      <c r="J1275" s="14"/>
    </row>
  </sheetData>
  <sheetProtection/>
  <autoFilter ref="A2:K84"/>
  <conditionalFormatting sqref="G47:H47 G6:H6 G10:H10 H21 H28 G35:G36 G33:H34 G42:H42 G70:H71 G56:H56 G7 G28:G30 G16:G17 H58 G72:G74 H74 H61:H64 G11:G13 G19:G25 G57:G65">
    <cfRule type="expression" priority="1" dxfId="15" stopIfTrue="1">
      <formula>IF($A6&lt;&gt;"",IF(MOD(#REF!,2)=0,TRUE,FALSE),FALSE)</formula>
    </cfRule>
  </conditionalFormatting>
  <conditionalFormatting sqref="G43:H43">
    <cfRule type="expression" priority="2" dxfId="15" stopIfTrue="1">
      <formula>IF($A42&lt;&gt;"",IF(MOD(#REF!,2)=0,TRUE,FALSE),FALSE)</formula>
    </cfRule>
  </conditionalFormatting>
  <conditionalFormatting sqref="G70:H71 G6:H6 G10:H10 H21 H28 G35:G36 G33:H34 G42:H42 G47:H47 H61:H64 G11:G13 G65">
    <cfRule type="expression" priority="3" dxfId="15" stopIfTrue="1">
      <formula>IF($A6&lt;&gt;"",IF(MOD(#REF!,2)=0,TRUE,FALSE),FALSE)</formula>
    </cfRule>
  </conditionalFormatting>
  <conditionalFormatting sqref="G43:H43">
    <cfRule type="expression" priority="4" dxfId="15" stopIfTrue="1">
      <formula>IF($A42&lt;&gt;"",IF(MOD(#REF!,2)=0,TRUE,FALSE),FALSE)</formula>
    </cfRule>
  </conditionalFormatting>
  <conditionalFormatting sqref="I3:I84">
    <cfRule type="cellIs" priority="5" dxfId="2" operator="equal" stopIfTrue="1">
      <formula>"Pass"</formula>
    </cfRule>
    <cfRule type="cellIs" priority="6" dxfId="1" operator="equal" stopIfTrue="1">
      <formula>"Fail"</formula>
    </cfRule>
    <cfRule type="cellIs" priority="7" dxfId="0" operator="equal" stopIfTrue="1">
      <formula>"Info"</formula>
    </cfRule>
  </conditionalFormatting>
  <dataValidations count="1">
    <dataValidation errorStyle="warning" type="list" allowBlank="1" showInputMessage="1" showErrorMessage="1" errorTitle="Input Error" error="Please enter an accepted value: Pass, Fail, N/A, Info" sqref="I3:I84">
      <formula1>"Pass,Fail,N/A,Info"</formula1>
    </dataValidation>
  </dataValidations>
  <printOptions horizontalCentered="1"/>
  <pageMargins left="0.25" right="0.25" top="0.75" bottom="0.75" header="0.3" footer="0.3"/>
  <pageSetup fitToHeight="0" fitToWidth="1" horizontalDpi="600" verticalDpi="600" orientation="landscape" scale="56" r:id="rId1"/>
  <headerFooter alignWithMargins="0">
    <oddHeader>&amp;CIRS Safeguards 
Management, Operational and Technical Controls (MOT)
SCSEM</oddHead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K1212"/>
  <sheetViews>
    <sheetView zoomScale="80" zoomScaleNormal="8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8.421875" style="12" customWidth="1"/>
    <col min="2" max="4" width="11.00390625" style="12" customWidth="1"/>
    <col min="5" max="5" width="15.28125" style="13" customWidth="1"/>
    <col min="6" max="6" width="12.57421875" style="14" customWidth="1"/>
    <col min="7" max="7" width="51.28125" style="10" customWidth="1"/>
    <col min="8" max="8" width="42.57421875" style="14" customWidth="1"/>
    <col min="9" max="9" width="13.7109375" style="14" customWidth="1"/>
    <col min="10" max="10" width="28.57421875" style="17" customWidth="1"/>
    <col min="11" max="11" width="28.57421875" style="10" customWidth="1"/>
    <col min="12" max="16384" width="9.140625" style="10" customWidth="1"/>
  </cols>
  <sheetData>
    <row r="1" spans="1:11" ht="15.75">
      <c r="A1" s="137" t="s">
        <v>491</v>
      </c>
      <c r="B1" s="138"/>
      <c r="C1" s="138"/>
      <c r="D1" s="138"/>
      <c r="E1" s="138"/>
      <c r="F1" s="138"/>
      <c r="G1" s="138"/>
      <c r="H1" s="138"/>
      <c r="I1" s="138"/>
      <c r="J1" s="138"/>
      <c r="K1" s="141"/>
    </row>
    <row r="2" spans="1:115" s="37" customFormat="1" ht="25.5">
      <c r="A2" s="79" t="s">
        <v>475</v>
      </c>
      <c r="B2" s="79" t="s">
        <v>476</v>
      </c>
      <c r="C2" s="79" t="s">
        <v>477</v>
      </c>
      <c r="D2" s="79" t="s">
        <v>128</v>
      </c>
      <c r="E2" s="79" t="s">
        <v>129</v>
      </c>
      <c r="F2" s="79" t="s">
        <v>141</v>
      </c>
      <c r="G2" s="79" t="s">
        <v>74</v>
      </c>
      <c r="H2" s="79" t="s">
        <v>7</v>
      </c>
      <c r="I2" s="79" t="s">
        <v>135</v>
      </c>
      <c r="J2" s="79" t="s">
        <v>75</v>
      </c>
      <c r="K2" s="79" t="s">
        <v>488</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row>
    <row r="3" spans="1:11" ht="127.5">
      <c r="A3" s="86" t="s">
        <v>311</v>
      </c>
      <c r="B3" s="86" t="s">
        <v>426</v>
      </c>
      <c r="C3" s="86" t="s">
        <v>430</v>
      </c>
      <c r="D3" s="86" t="s">
        <v>225</v>
      </c>
      <c r="E3" s="86" t="s">
        <v>309</v>
      </c>
      <c r="F3" s="86" t="s">
        <v>143</v>
      </c>
      <c r="G3" s="139" t="s">
        <v>5</v>
      </c>
      <c r="H3" s="124" t="s">
        <v>125</v>
      </c>
      <c r="I3" s="128"/>
      <c r="J3" s="144"/>
      <c r="K3" s="140" t="s">
        <v>592</v>
      </c>
    </row>
    <row r="4" spans="1:11" ht="127.5">
      <c r="A4" s="86" t="s">
        <v>312</v>
      </c>
      <c r="B4" s="19" t="s">
        <v>426</v>
      </c>
      <c r="C4" s="19" t="s">
        <v>430</v>
      </c>
      <c r="D4" s="19" t="s">
        <v>225</v>
      </c>
      <c r="E4" s="19" t="s">
        <v>309</v>
      </c>
      <c r="F4" s="19" t="s">
        <v>143</v>
      </c>
      <c r="G4" s="98" t="s">
        <v>394</v>
      </c>
      <c r="H4" s="91" t="s">
        <v>52</v>
      </c>
      <c r="I4" s="129"/>
      <c r="J4" s="96"/>
      <c r="K4" s="140" t="s">
        <v>592</v>
      </c>
    </row>
    <row r="5" spans="1:11" ht="127.5">
      <c r="A5" s="86" t="s">
        <v>313</v>
      </c>
      <c r="B5" s="19" t="s">
        <v>426</v>
      </c>
      <c r="C5" s="19" t="s">
        <v>430</v>
      </c>
      <c r="D5" s="19" t="s">
        <v>310</v>
      </c>
      <c r="E5" s="19" t="s">
        <v>298</v>
      </c>
      <c r="F5" s="19" t="s">
        <v>144</v>
      </c>
      <c r="G5" s="92" t="s">
        <v>372</v>
      </c>
      <c r="H5" s="91" t="s">
        <v>151</v>
      </c>
      <c r="I5" s="129"/>
      <c r="J5" s="96"/>
      <c r="K5" s="140" t="s">
        <v>592</v>
      </c>
    </row>
    <row r="6" spans="1:11" ht="127.5">
      <c r="A6" s="86" t="s">
        <v>314</v>
      </c>
      <c r="B6" s="19" t="s">
        <v>417</v>
      </c>
      <c r="C6" s="19" t="s">
        <v>412</v>
      </c>
      <c r="D6" s="19" t="s">
        <v>42</v>
      </c>
      <c r="E6" s="19" t="s">
        <v>416</v>
      </c>
      <c r="F6" s="19" t="s">
        <v>144</v>
      </c>
      <c r="G6" s="92" t="s">
        <v>53</v>
      </c>
      <c r="H6" s="91" t="s">
        <v>54</v>
      </c>
      <c r="I6" s="129"/>
      <c r="J6" s="96"/>
      <c r="K6" s="140" t="s">
        <v>592</v>
      </c>
    </row>
    <row r="7" spans="1:11" s="11" customFormat="1" ht="153">
      <c r="A7" s="86" t="s">
        <v>315</v>
      </c>
      <c r="B7" s="19" t="s">
        <v>426</v>
      </c>
      <c r="C7" s="19" t="s">
        <v>428</v>
      </c>
      <c r="D7" s="100" t="s">
        <v>176</v>
      </c>
      <c r="E7" s="100" t="s">
        <v>307</v>
      </c>
      <c r="F7" s="19" t="s">
        <v>319</v>
      </c>
      <c r="G7" s="100" t="s">
        <v>318</v>
      </c>
      <c r="H7" s="100" t="s">
        <v>308</v>
      </c>
      <c r="I7" s="129"/>
      <c r="J7" s="100"/>
      <c r="K7" s="140" t="s">
        <v>592</v>
      </c>
    </row>
    <row r="8" spans="1:11" ht="127.5">
      <c r="A8" s="86" t="s">
        <v>316</v>
      </c>
      <c r="B8" s="19" t="s">
        <v>426</v>
      </c>
      <c r="C8" s="19" t="s">
        <v>428</v>
      </c>
      <c r="D8" s="100" t="s">
        <v>176</v>
      </c>
      <c r="E8" s="100" t="s">
        <v>307</v>
      </c>
      <c r="F8" s="19" t="s">
        <v>317</v>
      </c>
      <c r="G8" s="100" t="s">
        <v>358</v>
      </c>
      <c r="H8" s="100" t="s">
        <v>359</v>
      </c>
      <c r="I8" s="129"/>
      <c r="J8" s="100"/>
      <c r="K8" s="140" t="s">
        <v>592</v>
      </c>
    </row>
    <row r="9" spans="1:10" s="16" customFormat="1" ht="12.75">
      <c r="A9" s="12"/>
      <c r="B9" s="12"/>
      <c r="C9" s="12"/>
      <c r="D9" s="12"/>
      <c r="E9" s="15"/>
      <c r="F9" s="14"/>
      <c r="H9" s="14"/>
      <c r="I9" s="14"/>
      <c r="J9" s="14"/>
    </row>
    <row r="10" spans="1:10" s="16" customFormat="1" ht="12.75">
      <c r="A10" s="12"/>
      <c r="B10" s="12"/>
      <c r="C10" s="12"/>
      <c r="D10" s="12"/>
      <c r="E10" s="15"/>
      <c r="F10" s="14"/>
      <c r="H10" s="14"/>
      <c r="I10" s="14"/>
      <c r="J10" s="14"/>
    </row>
    <row r="11" spans="1:10" s="16" customFormat="1" ht="12.75">
      <c r="A11" s="12"/>
      <c r="B11" s="12"/>
      <c r="C11" s="12"/>
      <c r="D11" s="12"/>
      <c r="E11" s="15"/>
      <c r="F11" s="14"/>
      <c r="H11" s="14"/>
      <c r="I11" s="14"/>
      <c r="J11" s="14"/>
    </row>
    <row r="12" ht="12.75">
      <c r="J12" s="14"/>
    </row>
    <row r="13" ht="12.75">
      <c r="J13" s="14"/>
    </row>
    <row r="14" ht="12.75">
      <c r="J14" s="14"/>
    </row>
    <row r="15" ht="12.75">
      <c r="J15" s="14"/>
    </row>
    <row r="16" ht="12.75">
      <c r="J16" s="14"/>
    </row>
    <row r="17" ht="12.75">
      <c r="J17" s="14"/>
    </row>
    <row r="18" ht="12.75">
      <c r="J18" s="14"/>
    </row>
    <row r="19" ht="12.75">
      <c r="J19" s="14"/>
    </row>
    <row r="20" ht="12.75">
      <c r="J20" s="14"/>
    </row>
    <row r="21" spans="1:10" ht="12.75">
      <c r="A21" s="10"/>
      <c r="B21" s="10"/>
      <c r="C21" s="10"/>
      <c r="D21" s="10"/>
      <c r="E21" s="10"/>
      <c r="F21" s="10"/>
      <c r="H21" s="10"/>
      <c r="I21" s="10"/>
      <c r="J21" s="14"/>
    </row>
    <row r="22" spans="1:10" ht="12.75">
      <c r="A22" s="10"/>
      <c r="B22" s="10"/>
      <c r="C22" s="10"/>
      <c r="D22" s="10"/>
      <c r="E22" s="10"/>
      <c r="F22" s="10"/>
      <c r="H22" s="10"/>
      <c r="I22" s="10"/>
      <c r="J22" s="14"/>
    </row>
    <row r="23" spans="1:10" ht="12.75">
      <c r="A23" s="10"/>
      <c r="B23" s="10"/>
      <c r="C23" s="10"/>
      <c r="D23" s="10"/>
      <c r="E23" s="10"/>
      <c r="F23" s="10"/>
      <c r="H23" s="10"/>
      <c r="I23" s="10"/>
      <c r="J23" s="14"/>
    </row>
    <row r="24" spans="1:10" ht="12.75">
      <c r="A24" s="10"/>
      <c r="B24" s="10"/>
      <c r="C24" s="10"/>
      <c r="D24" s="10"/>
      <c r="E24" s="10"/>
      <c r="F24" s="10"/>
      <c r="H24" s="10"/>
      <c r="I24" s="10"/>
      <c r="J24" s="14"/>
    </row>
    <row r="25" spans="1:10" ht="12.75">
      <c r="A25" s="10"/>
      <c r="B25" s="10"/>
      <c r="C25" s="10"/>
      <c r="D25" s="10"/>
      <c r="E25" s="10"/>
      <c r="F25" s="10"/>
      <c r="H25" s="10"/>
      <c r="I25" s="10"/>
      <c r="J25" s="14"/>
    </row>
    <row r="26" spans="1:10" ht="12.75">
      <c r="A26" s="10"/>
      <c r="B26" s="10"/>
      <c r="C26" s="10"/>
      <c r="D26" s="10"/>
      <c r="E26" s="10"/>
      <c r="F26" s="10"/>
      <c r="H26" s="10"/>
      <c r="I26" s="10"/>
      <c r="J26" s="14"/>
    </row>
    <row r="27" spans="1:10" ht="12.75">
      <c r="A27" s="10"/>
      <c r="B27" s="10"/>
      <c r="C27" s="10"/>
      <c r="D27" s="10"/>
      <c r="E27" s="10"/>
      <c r="F27" s="10"/>
      <c r="H27" s="10"/>
      <c r="I27" s="10"/>
      <c r="J27" s="14"/>
    </row>
    <row r="28" spans="1:10" ht="12.75">
      <c r="A28" s="10"/>
      <c r="B28" s="10"/>
      <c r="C28" s="10"/>
      <c r="D28" s="10"/>
      <c r="E28" s="10"/>
      <c r="F28" s="10"/>
      <c r="H28" s="10"/>
      <c r="I28" s="10"/>
      <c r="J28" s="14"/>
    </row>
    <row r="29" spans="1:10" ht="12.75">
      <c r="A29" s="10"/>
      <c r="B29" s="10"/>
      <c r="C29" s="10"/>
      <c r="D29" s="10"/>
      <c r="E29" s="10"/>
      <c r="F29" s="10"/>
      <c r="H29" s="10"/>
      <c r="I29" s="10"/>
      <c r="J29" s="14"/>
    </row>
    <row r="30" spans="1:10" ht="12.75">
      <c r="A30" s="10"/>
      <c r="B30" s="10"/>
      <c r="C30" s="10"/>
      <c r="D30" s="10"/>
      <c r="E30" s="10"/>
      <c r="F30" s="10"/>
      <c r="H30" s="10"/>
      <c r="I30" s="10"/>
      <c r="J30" s="14"/>
    </row>
    <row r="31" spans="1:10" ht="12.75">
      <c r="A31" s="10"/>
      <c r="B31" s="10"/>
      <c r="C31" s="10"/>
      <c r="D31" s="10"/>
      <c r="E31" s="10"/>
      <c r="F31" s="10"/>
      <c r="H31" s="10"/>
      <c r="I31" s="10"/>
      <c r="J31" s="14"/>
    </row>
    <row r="32" spans="1:10" ht="12.75">
      <c r="A32" s="10"/>
      <c r="B32" s="10"/>
      <c r="C32" s="10"/>
      <c r="D32" s="10"/>
      <c r="E32" s="10"/>
      <c r="F32" s="10"/>
      <c r="H32" s="10"/>
      <c r="I32" s="10"/>
      <c r="J32" s="14"/>
    </row>
    <row r="33" spans="1:10" ht="12.75">
      <c r="A33" s="10"/>
      <c r="B33" s="10"/>
      <c r="C33" s="10"/>
      <c r="D33" s="10"/>
      <c r="E33" s="10"/>
      <c r="F33" s="10"/>
      <c r="H33" s="10"/>
      <c r="I33" s="10"/>
      <c r="J33" s="14"/>
    </row>
    <row r="34" spans="1:10" ht="12.75">
      <c r="A34" s="10"/>
      <c r="B34" s="10"/>
      <c r="C34" s="10"/>
      <c r="D34" s="10"/>
      <c r="E34" s="10"/>
      <c r="F34" s="10"/>
      <c r="H34" s="10"/>
      <c r="I34" s="10"/>
      <c r="J34" s="14"/>
    </row>
    <row r="35" spans="1:10" ht="12.75">
      <c r="A35" s="10"/>
      <c r="B35" s="10"/>
      <c r="C35" s="10"/>
      <c r="D35" s="10"/>
      <c r="E35" s="10"/>
      <c r="F35" s="10"/>
      <c r="H35" s="10"/>
      <c r="I35" s="10"/>
      <c r="J35" s="14"/>
    </row>
    <row r="36" spans="1:10" ht="12.75">
      <c r="A36" s="10"/>
      <c r="B36" s="10"/>
      <c r="C36" s="10"/>
      <c r="D36" s="10"/>
      <c r="E36" s="10"/>
      <c r="F36" s="10"/>
      <c r="H36" s="10"/>
      <c r="I36" s="10"/>
      <c r="J36" s="14"/>
    </row>
    <row r="37" spans="1:10" ht="12.75">
      <c r="A37" s="10"/>
      <c r="B37" s="10"/>
      <c r="C37" s="10"/>
      <c r="D37" s="10"/>
      <c r="E37" s="10"/>
      <c r="F37" s="10"/>
      <c r="H37" s="10"/>
      <c r="I37" s="10"/>
      <c r="J37" s="14"/>
    </row>
    <row r="38" spans="1:10" ht="12.75">
      <c r="A38" s="10"/>
      <c r="B38" s="10"/>
      <c r="C38" s="10"/>
      <c r="D38" s="10"/>
      <c r="E38" s="10"/>
      <c r="F38" s="10"/>
      <c r="H38" s="10"/>
      <c r="I38" s="10"/>
      <c r="J38" s="14"/>
    </row>
    <row r="39" spans="1:10" ht="12.75">
      <c r="A39" s="10"/>
      <c r="B39" s="10"/>
      <c r="C39" s="10"/>
      <c r="D39" s="10"/>
      <c r="E39" s="10"/>
      <c r="F39" s="10"/>
      <c r="H39" s="10"/>
      <c r="I39" s="10"/>
      <c r="J39" s="14"/>
    </row>
    <row r="40" spans="1:10" ht="12.75">
      <c r="A40" s="10"/>
      <c r="B40" s="10"/>
      <c r="C40" s="10"/>
      <c r="D40" s="10"/>
      <c r="E40" s="10"/>
      <c r="F40" s="10"/>
      <c r="H40" s="10"/>
      <c r="I40" s="10"/>
      <c r="J40" s="14"/>
    </row>
    <row r="41" spans="1:10" ht="12.75">
      <c r="A41" s="10"/>
      <c r="B41" s="10"/>
      <c r="C41" s="10"/>
      <c r="D41" s="10"/>
      <c r="E41" s="10"/>
      <c r="F41" s="10"/>
      <c r="H41" s="10"/>
      <c r="I41" s="10"/>
      <c r="J41" s="14"/>
    </row>
    <row r="42" spans="1:10" ht="12.75">
      <c r="A42" s="10"/>
      <c r="B42" s="10"/>
      <c r="C42" s="10"/>
      <c r="D42" s="10"/>
      <c r="E42" s="10"/>
      <c r="F42" s="10"/>
      <c r="H42" s="10"/>
      <c r="I42" s="10"/>
      <c r="J42" s="14"/>
    </row>
    <row r="43" spans="1:10" ht="12.75">
      <c r="A43" s="10"/>
      <c r="B43" s="10"/>
      <c r="C43" s="10"/>
      <c r="D43" s="10"/>
      <c r="E43" s="10"/>
      <c r="F43" s="10"/>
      <c r="H43" s="10"/>
      <c r="I43" s="10"/>
      <c r="J43" s="14"/>
    </row>
    <row r="44" spans="1:10" ht="12.75">
      <c r="A44" s="10"/>
      <c r="B44" s="10"/>
      <c r="C44" s="10"/>
      <c r="D44" s="10"/>
      <c r="E44" s="10"/>
      <c r="F44" s="10"/>
      <c r="H44" s="10"/>
      <c r="I44" s="10"/>
      <c r="J44" s="14"/>
    </row>
    <row r="45" spans="1:10" ht="12.75">
      <c r="A45" s="10"/>
      <c r="B45" s="10"/>
      <c r="C45" s="10"/>
      <c r="D45" s="10"/>
      <c r="E45" s="10"/>
      <c r="F45" s="10"/>
      <c r="H45" s="10"/>
      <c r="I45" s="10"/>
      <c r="J45" s="14"/>
    </row>
    <row r="46" spans="1:10" ht="12.75">
      <c r="A46" s="10"/>
      <c r="B46" s="10"/>
      <c r="C46" s="10"/>
      <c r="D46" s="10"/>
      <c r="E46" s="10"/>
      <c r="F46" s="10"/>
      <c r="H46" s="10"/>
      <c r="I46" s="10"/>
      <c r="J46" s="14"/>
    </row>
    <row r="47" spans="1:10" ht="12.75">
      <c r="A47" s="10"/>
      <c r="B47" s="10"/>
      <c r="C47" s="10"/>
      <c r="D47" s="10"/>
      <c r="E47" s="10"/>
      <c r="F47" s="10"/>
      <c r="H47" s="10"/>
      <c r="I47" s="10"/>
      <c r="J47" s="14"/>
    </row>
    <row r="48" spans="1:10" ht="12.75">
      <c r="A48" s="10"/>
      <c r="B48" s="10"/>
      <c r="C48" s="10"/>
      <c r="D48" s="10"/>
      <c r="E48" s="10"/>
      <c r="F48" s="10"/>
      <c r="H48" s="10"/>
      <c r="I48" s="10"/>
      <c r="J48" s="14"/>
    </row>
    <row r="49" spans="1:10" ht="12.75">
      <c r="A49" s="10"/>
      <c r="B49" s="10"/>
      <c r="C49" s="10"/>
      <c r="D49" s="10"/>
      <c r="E49" s="10"/>
      <c r="F49" s="10"/>
      <c r="H49" s="10"/>
      <c r="I49" s="10"/>
      <c r="J49" s="14"/>
    </row>
    <row r="50" spans="1:10" ht="12.75">
      <c r="A50" s="10"/>
      <c r="B50" s="10"/>
      <c r="C50" s="10"/>
      <c r="D50" s="10"/>
      <c r="E50" s="10"/>
      <c r="F50" s="10"/>
      <c r="H50" s="10"/>
      <c r="I50" s="10"/>
      <c r="J50" s="14"/>
    </row>
    <row r="51" spans="1:10" ht="12.75">
      <c r="A51" s="10"/>
      <c r="B51" s="10"/>
      <c r="C51" s="10"/>
      <c r="D51" s="10"/>
      <c r="E51" s="10"/>
      <c r="F51" s="10"/>
      <c r="H51" s="10"/>
      <c r="I51" s="10"/>
      <c r="J51" s="14"/>
    </row>
    <row r="52" spans="1:10" ht="12.75">
      <c r="A52" s="10"/>
      <c r="B52" s="10"/>
      <c r="C52" s="10"/>
      <c r="D52" s="10"/>
      <c r="E52" s="10"/>
      <c r="F52" s="10"/>
      <c r="H52" s="10"/>
      <c r="I52" s="10"/>
      <c r="J52" s="14"/>
    </row>
    <row r="53" spans="1:10" ht="12.75">
      <c r="A53" s="10"/>
      <c r="B53" s="10"/>
      <c r="C53" s="10"/>
      <c r="D53" s="10"/>
      <c r="E53" s="10"/>
      <c r="F53" s="10"/>
      <c r="H53" s="10"/>
      <c r="I53" s="10"/>
      <c r="J53" s="14"/>
    </row>
    <row r="54" spans="1:10" ht="12.75">
      <c r="A54" s="10"/>
      <c r="B54" s="10"/>
      <c r="C54" s="10"/>
      <c r="D54" s="10"/>
      <c r="E54" s="10"/>
      <c r="F54" s="10"/>
      <c r="H54" s="10"/>
      <c r="I54" s="10"/>
      <c r="J54" s="14"/>
    </row>
    <row r="55" spans="1:10" ht="12.75">
      <c r="A55" s="10"/>
      <c r="B55" s="10"/>
      <c r="C55" s="10"/>
      <c r="D55" s="10"/>
      <c r="E55" s="10"/>
      <c r="F55" s="10"/>
      <c r="H55" s="10"/>
      <c r="I55" s="10"/>
      <c r="J55" s="14"/>
    </row>
    <row r="56" spans="1:10" ht="12.75">
      <c r="A56" s="10"/>
      <c r="B56" s="10"/>
      <c r="C56" s="10"/>
      <c r="D56" s="10"/>
      <c r="E56" s="10"/>
      <c r="F56" s="10"/>
      <c r="H56" s="10"/>
      <c r="I56" s="10"/>
      <c r="J56" s="14"/>
    </row>
    <row r="57" spans="1:10" ht="12.75">
      <c r="A57" s="10"/>
      <c r="B57" s="10"/>
      <c r="C57" s="10"/>
      <c r="D57" s="10"/>
      <c r="E57" s="10"/>
      <c r="F57" s="10"/>
      <c r="H57" s="10"/>
      <c r="I57" s="10"/>
      <c r="J57" s="14"/>
    </row>
    <row r="58" spans="1:10" ht="12.75">
      <c r="A58" s="10"/>
      <c r="B58" s="10"/>
      <c r="C58" s="10"/>
      <c r="D58" s="10"/>
      <c r="E58" s="10"/>
      <c r="F58" s="10"/>
      <c r="H58" s="10"/>
      <c r="I58" s="10"/>
      <c r="J58" s="14"/>
    </row>
    <row r="59" spans="1:10" ht="12.75">
      <c r="A59" s="10"/>
      <c r="B59" s="10"/>
      <c r="C59" s="10"/>
      <c r="D59" s="10"/>
      <c r="E59" s="10"/>
      <c r="F59" s="10"/>
      <c r="H59" s="10"/>
      <c r="I59" s="10"/>
      <c r="J59" s="14"/>
    </row>
    <row r="60" spans="1:10" ht="12.75">
      <c r="A60" s="10"/>
      <c r="B60" s="10"/>
      <c r="C60" s="10"/>
      <c r="D60" s="10"/>
      <c r="E60" s="10"/>
      <c r="F60" s="10"/>
      <c r="H60" s="10"/>
      <c r="I60" s="10"/>
      <c r="J60" s="14"/>
    </row>
    <row r="61" spans="1:10" ht="12.75">
      <c r="A61" s="10"/>
      <c r="B61" s="10"/>
      <c r="C61" s="10"/>
      <c r="D61" s="10"/>
      <c r="E61" s="10"/>
      <c r="F61" s="10"/>
      <c r="H61" s="10"/>
      <c r="I61" s="10"/>
      <c r="J61" s="14"/>
    </row>
    <row r="62" spans="1:10" ht="12.75">
      <c r="A62" s="10"/>
      <c r="B62" s="10"/>
      <c r="C62" s="10"/>
      <c r="D62" s="10"/>
      <c r="E62" s="10"/>
      <c r="F62" s="10"/>
      <c r="H62" s="10"/>
      <c r="I62" s="10"/>
      <c r="J62" s="14"/>
    </row>
    <row r="63" spans="1:10" ht="12.75">
      <c r="A63" s="10"/>
      <c r="B63" s="10"/>
      <c r="C63" s="10"/>
      <c r="D63" s="10"/>
      <c r="E63" s="10"/>
      <c r="F63" s="10"/>
      <c r="H63" s="10"/>
      <c r="I63" s="10"/>
      <c r="J63" s="14"/>
    </row>
    <row r="64" spans="1:10" ht="12.75">
      <c r="A64" s="10"/>
      <c r="B64" s="10"/>
      <c r="C64" s="10"/>
      <c r="D64" s="10"/>
      <c r="E64" s="10"/>
      <c r="F64" s="10"/>
      <c r="H64" s="10"/>
      <c r="I64" s="10"/>
      <c r="J64" s="14"/>
    </row>
    <row r="65" spans="1:10" ht="12.75">
      <c r="A65" s="10"/>
      <c r="B65" s="10"/>
      <c r="C65" s="10"/>
      <c r="D65" s="10"/>
      <c r="E65" s="10"/>
      <c r="F65" s="10"/>
      <c r="H65" s="10"/>
      <c r="I65" s="10"/>
      <c r="J65" s="14"/>
    </row>
    <row r="66" spans="1:10" ht="12.75">
      <c r="A66" s="10"/>
      <c r="B66" s="10"/>
      <c r="C66" s="10"/>
      <c r="D66" s="10"/>
      <c r="E66" s="10"/>
      <c r="F66" s="10"/>
      <c r="H66" s="10"/>
      <c r="I66" s="10"/>
      <c r="J66" s="14"/>
    </row>
    <row r="67" spans="1:10" ht="12.75">
      <c r="A67" s="10"/>
      <c r="B67" s="10"/>
      <c r="C67" s="10"/>
      <c r="D67" s="10"/>
      <c r="E67" s="10"/>
      <c r="F67" s="10"/>
      <c r="H67" s="10"/>
      <c r="I67" s="10"/>
      <c r="J67" s="14"/>
    </row>
    <row r="68" spans="1:10" ht="12.75">
      <c r="A68" s="10"/>
      <c r="B68" s="10"/>
      <c r="C68" s="10"/>
      <c r="D68" s="10"/>
      <c r="E68" s="10"/>
      <c r="F68" s="10"/>
      <c r="H68" s="10"/>
      <c r="I68" s="10"/>
      <c r="J68" s="14"/>
    </row>
    <row r="69" spans="1:10" ht="12.75">
      <c r="A69" s="10"/>
      <c r="B69" s="10"/>
      <c r="C69" s="10"/>
      <c r="D69" s="10"/>
      <c r="E69" s="10"/>
      <c r="F69" s="10"/>
      <c r="H69" s="10"/>
      <c r="I69" s="10"/>
      <c r="J69" s="14"/>
    </row>
    <row r="70" spans="1:10" ht="12.75">
      <c r="A70" s="10"/>
      <c r="B70" s="10"/>
      <c r="C70" s="10"/>
      <c r="D70" s="10"/>
      <c r="E70" s="10"/>
      <c r="F70" s="10"/>
      <c r="H70" s="10"/>
      <c r="I70" s="10"/>
      <c r="J70" s="14"/>
    </row>
    <row r="71" spans="1:10" ht="12.75">
      <c r="A71" s="10"/>
      <c r="B71" s="10"/>
      <c r="C71" s="10"/>
      <c r="D71" s="10"/>
      <c r="E71" s="10"/>
      <c r="F71" s="10"/>
      <c r="H71" s="10"/>
      <c r="I71" s="10"/>
      <c r="J71" s="14"/>
    </row>
    <row r="72" spans="1:10" ht="12.75">
      <c r="A72" s="10"/>
      <c r="B72" s="10"/>
      <c r="C72" s="10"/>
      <c r="D72" s="10"/>
      <c r="E72" s="10"/>
      <c r="F72" s="10"/>
      <c r="H72" s="10"/>
      <c r="I72" s="10"/>
      <c r="J72" s="14"/>
    </row>
    <row r="73" spans="1:10" ht="12.75">
      <c r="A73" s="10"/>
      <c r="B73" s="10"/>
      <c r="C73" s="10"/>
      <c r="D73" s="10"/>
      <c r="E73" s="10"/>
      <c r="F73" s="10"/>
      <c r="H73" s="10"/>
      <c r="I73" s="10"/>
      <c r="J73" s="14"/>
    </row>
    <row r="74" spans="1:10" ht="12.75">
      <c r="A74" s="10"/>
      <c r="B74" s="10"/>
      <c r="C74" s="10"/>
      <c r="D74" s="10"/>
      <c r="E74" s="10"/>
      <c r="F74" s="10"/>
      <c r="H74" s="10"/>
      <c r="I74" s="10"/>
      <c r="J74" s="14"/>
    </row>
    <row r="75" spans="1:10" ht="12.75">
      <c r="A75" s="10"/>
      <c r="B75" s="10"/>
      <c r="C75" s="10"/>
      <c r="D75" s="10"/>
      <c r="E75" s="10"/>
      <c r="F75" s="10"/>
      <c r="H75" s="10"/>
      <c r="I75" s="10"/>
      <c r="J75" s="14"/>
    </row>
    <row r="76" spans="1:10" ht="12.75">
      <c r="A76" s="10"/>
      <c r="B76" s="10"/>
      <c r="C76" s="10"/>
      <c r="D76" s="10"/>
      <c r="E76" s="10"/>
      <c r="F76" s="10"/>
      <c r="H76" s="10"/>
      <c r="I76" s="10"/>
      <c r="J76" s="14"/>
    </row>
    <row r="77" spans="1:10" ht="12.75">
      <c r="A77" s="10"/>
      <c r="B77" s="10"/>
      <c r="C77" s="10"/>
      <c r="D77" s="10"/>
      <c r="E77" s="10"/>
      <c r="F77" s="10"/>
      <c r="H77" s="10"/>
      <c r="I77" s="10"/>
      <c r="J77" s="14"/>
    </row>
    <row r="78" spans="1:10" ht="12.75">
      <c r="A78" s="10"/>
      <c r="B78" s="10"/>
      <c r="C78" s="10"/>
      <c r="D78" s="10"/>
      <c r="E78" s="10"/>
      <c r="F78" s="10"/>
      <c r="H78" s="10"/>
      <c r="I78" s="10"/>
      <c r="J78" s="14"/>
    </row>
    <row r="79" spans="1:10" ht="12.75">
      <c r="A79" s="10"/>
      <c r="B79" s="10"/>
      <c r="C79" s="10"/>
      <c r="D79" s="10"/>
      <c r="E79" s="10"/>
      <c r="F79" s="10"/>
      <c r="H79" s="10"/>
      <c r="I79" s="10"/>
      <c r="J79" s="14"/>
    </row>
    <row r="80" spans="1:10" ht="12.75">
      <c r="A80" s="10"/>
      <c r="B80" s="10"/>
      <c r="C80" s="10"/>
      <c r="D80" s="10"/>
      <c r="E80" s="10"/>
      <c r="F80" s="10"/>
      <c r="H80" s="10"/>
      <c r="I80" s="10"/>
      <c r="J80" s="14"/>
    </row>
    <row r="81" spans="1:10" ht="12.75">
      <c r="A81" s="10"/>
      <c r="B81" s="10"/>
      <c r="C81" s="10"/>
      <c r="D81" s="10"/>
      <c r="E81" s="10"/>
      <c r="F81" s="10"/>
      <c r="H81" s="10"/>
      <c r="I81" s="10"/>
      <c r="J81" s="14"/>
    </row>
    <row r="82" spans="1:10" ht="12.75">
      <c r="A82" s="10"/>
      <c r="B82" s="10"/>
      <c r="C82" s="10"/>
      <c r="D82" s="10"/>
      <c r="E82" s="10"/>
      <c r="F82" s="10"/>
      <c r="H82" s="10"/>
      <c r="I82" s="10"/>
      <c r="J82" s="14"/>
    </row>
    <row r="83" spans="1:10" ht="12.75">
      <c r="A83" s="10"/>
      <c r="B83" s="10"/>
      <c r="C83" s="10"/>
      <c r="D83" s="10"/>
      <c r="E83" s="10"/>
      <c r="F83" s="10"/>
      <c r="H83" s="10"/>
      <c r="I83" s="10"/>
      <c r="J83" s="14"/>
    </row>
    <row r="84" spans="1:10" ht="12.75">
      <c r="A84" s="10"/>
      <c r="B84" s="10"/>
      <c r="C84" s="10"/>
      <c r="D84" s="10"/>
      <c r="E84" s="10"/>
      <c r="F84" s="10"/>
      <c r="H84" s="10"/>
      <c r="I84" s="10"/>
      <c r="J84" s="14"/>
    </row>
    <row r="85" spans="1:10" ht="12.75">
      <c r="A85" s="10"/>
      <c r="B85" s="10"/>
      <c r="C85" s="10"/>
      <c r="D85" s="10"/>
      <c r="E85" s="10"/>
      <c r="F85" s="10"/>
      <c r="H85" s="10"/>
      <c r="I85" s="10"/>
      <c r="J85" s="14"/>
    </row>
    <row r="86" spans="1:10" ht="12.75">
      <c r="A86" s="10"/>
      <c r="B86" s="10"/>
      <c r="C86" s="10"/>
      <c r="D86" s="10"/>
      <c r="E86" s="10"/>
      <c r="F86" s="10"/>
      <c r="H86" s="10"/>
      <c r="I86" s="10"/>
      <c r="J86" s="14"/>
    </row>
    <row r="87" spans="1:10" ht="12.75">
      <c r="A87" s="10"/>
      <c r="B87" s="10"/>
      <c r="C87" s="10"/>
      <c r="D87" s="10"/>
      <c r="E87" s="10"/>
      <c r="F87" s="10"/>
      <c r="H87" s="10"/>
      <c r="I87" s="10"/>
      <c r="J87" s="14"/>
    </row>
    <row r="88" spans="1:10" ht="12.75">
      <c r="A88" s="10"/>
      <c r="B88" s="10"/>
      <c r="C88" s="10"/>
      <c r="D88" s="10"/>
      <c r="E88" s="10"/>
      <c r="F88" s="10"/>
      <c r="H88" s="10"/>
      <c r="I88" s="10"/>
      <c r="J88" s="14"/>
    </row>
    <row r="89" spans="1:10" ht="12.75">
      <c r="A89" s="10"/>
      <c r="B89" s="10"/>
      <c r="C89" s="10"/>
      <c r="D89" s="10"/>
      <c r="E89" s="10"/>
      <c r="F89" s="10"/>
      <c r="H89" s="10"/>
      <c r="I89" s="10"/>
      <c r="J89" s="14"/>
    </row>
    <row r="90" spans="1:10" ht="12.75">
      <c r="A90" s="10"/>
      <c r="B90" s="10"/>
      <c r="C90" s="10"/>
      <c r="D90" s="10"/>
      <c r="E90" s="10"/>
      <c r="F90" s="10"/>
      <c r="H90" s="10"/>
      <c r="I90" s="10"/>
      <c r="J90" s="14"/>
    </row>
    <row r="91" spans="1:10" ht="12.75">
      <c r="A91" s="10"/>
      <c r="B91" s="10"/>
      <c r="C91" s="10"/>
      <c r="D91" s="10"/>
      <c r="E91" s="10"/>
      <c r="F91" s="10"/>
      <c r="H91" s="10"/>
      <c r="I91" s="10"/>
      <c r="J91" s="14"/>
    </row>
    <row r="92" spans="1:10" ht="12.75">
      <c r="A92" s="10"/>
      <c r="B92" s="10"/>
      <c r="C92" s="10"/>
      <c r="D92" s="10"/>
      <c r="E92" s="10"/>
      <c r="F92" s="10"/>
      <c r="H92" s="10"/>
      <c r="I92" s="10"/>
      <c r="J92" s="14"/>
    </row>
    <row r="93" spans="1:10" ht="12.75">
      <c r="A93" s="10"/>
      <c r="B93" s="10"/>
      <c r="C93" s="10"/>
      <c r="D93" s="10"/>
      <c r="E93" s="10"/>
      <c r="F93" s="10"/>
      <c r="H93" s="10"/>
      <c r="I93" s="10"/>
      <c r="J93" s="14"/>
    </row>
    <row r="94" spans="1:10" ht="12.75">
      <c r="A94" s="10"/>
      <c r="B94" s="10"/>
      <c r="C94" s="10"/>
      <c r="D94" s="10"/>
      <c r="E94" s="10"/>
      <c r="F94" s="10"/>
      <c r="H94" s="10"/>
      <c r="I94" s="10"/>
      <c r="J94" s="14"/>
    </row>
    <row r="95" spans="1:10" ht="12.75">
      <c r="A95" s="10"/>
      <c r="B95" s="10"/>
      <c r="C95" s="10"/>
      <c r="D95" s="10"/>
      <c r="E95" s="10"/>
      <c r="F95" s="10"/>
      <c r="H95" s="10"/>
      <c r="I95" s="10"/>
      <c r="J95" s="14"/>
    </row>
    <row r="96" spans="1:10" ht="12.75">
      <c r="A96" s="10"/>
      <c r="B96" s="10"/>
      <c r="C96" s="10"/>
      <c r="D96" s="10"/>
      <c r="E96" s="10"/>
      <c r="F96" s="10"/>
      <c r="H96" s="10"/>
      <c r="I96" s="10"/>
      <c r="J96" s="14"/>
    </row>
    <row r="97" spans="1:10" ht="12.75">
      <c r="A97" s="10"/>
      <c r="B97" s="10"/>
      <c r="C97" s="10"/>
      <c r="D97" s="10"/>
      <c r="E97" s="10"/>
      <c r="F97" s="10"/>
      <c r="H97" s="10"/>
      <c r="I97" s="10"/>
      <c r="J97" s="14"/>
    </row>
    <row r="98" spans="1:10" ht="12.75">
      <c r="A98" s="10"/>
      <c r="B98" s="10"/>
      <c r="C98" s="10"/>
      <c r="D98" s="10"/>
      <c r="E98" s="10"/>
      <c r="F98" s="10"/>
      <c r="H98" s="10"/>
      <c r="I98" s="10"/>
      <c r="J98" s="14"/>
    </row>
    <row r="99" spans="1:10" ht="12.75">
      <c r="A99" s="10"/>
      <c r="B99" s="10"/>
      <c r="C99" s="10"/>
      <c r="D99" s="10"/>
      <c r="E99" s="10"/>
      <c r="F99" s="10"/>
      <c r="H99" s="10"/>
      <c r="I99" s="10"/>
      <c r="J99" s="14"/>
    </row>
    <row r="100" spans="1:10" ht="12.75">
      <c r="A100" s="10"/>
      <c r="B100" s="10"/>
      <c r="C100" s="10"/>
      <c r="D100" s="10"/>
      <c r="E100" s="10"/>
      <c r="F100" s="10"/>
      <c r="H100" s="10"/>
      <c r="I100" s="10"/>
      <c r="J100" s="14"/>
    </row>
    <row r="101" spans="1:10" ht="12.75">
      <c r="A101" s="10"/>
      <c r="B101" s="10"/>
      <c r="C101" s="10"/>
      <c r="D101" s="10"/>
      <c r="E101" s="10"/>
      <c r="F101" s="10"/>
      <c r="H101" s="10"/>
      <c r="I101" s="10"/>
      <c r="J101" s="14"/>
    </row>
    <row r="102" spans="1:10" ht="12.75">
      <c r="A102" s="10"/>
      <c r="B102" s="10"/>
      <c r="C102" s="10"/>
      <c r="D102" s="10"/>
      <c r="E102" s="10"/>
      <c r="F102" s="10"/>
      <c r="H102" s="10"/>
      <c r="I102" s="10"/>
      <c r="J102" s="14"/>
    </row>
    <row r="103" spans="1:10" ht="12.75">
      <c r="A103" s="10"/>
      <c r="B103" s="10"/>
      <c r="C103" s="10"/>
      <c r="D103" s="10"/>
      <c r="E103" s="10"/>
      <c r="F103" s="10"/>
      <c r="H103" s="10"/>
      <c r="I103" s="10"/>
      <c r="J103" s="14"/>
    </row>
    <row r="104" spans="1:10" ht="12.75">
      <c r="A104" s="10"/>
      <c r="B104" s="10"/>
      <c r="C104" s="10"/>
      <c r="D104" s="10"/>
      <c r="E104" s="10"/>
      <c r="F104" s="10"/>
      <c r="H104" s="10"/>
      <c r="I104" s="10"/>
      <c r="J104" s="14"/>
    </row>
    <row r="105" spans="1:10" ht="12.75">
      <c r="A105" s="10"/>
      <c r="B105" s="10"/>
      <c r="C105" s="10"/>
      <c r="D105" s="10"/>
      <c r="E105" s="10"/>
      <c r="F105" s="10"/>
      <c r="H105" s="10"/>
      <c r="I105" s="10"/>
      <c r="J105" s="14"/>
    </row>
    <row r="106" spans="1:10" ht="12.75">
      <c r="A106" s="10"/>
      <c r="B106" s="10"/>
      <c r="C106" s="10"/>
      <c r="D106" s="10"/>
      <c r="E106" s="10"/>
      <c r="F106" s="10"/>
      <c r="H106" s="10"/>
      <c r="I106" s="10"/>
      <c r="J106" s="14"/>
    </row>
    <row r="107" spans="1:10" ht="12.75">
      <c r="A107" s="10"/>
      <c r="B107" s="10"/>
      <c r="C107" s="10"/>
      <c r="D107" s="10"/>
      <c r="E107" s="10"/>
      <c r="F107" s="10"/>
      <c r="H107" s="10"/>
      <c r="I107" s="10"/>
      <c r="J107" s="14"/>
    </row>
    <row r="108" spans="1:10" ht="12.75">
      <c r="A108" s="10"/>
      <c r="B108" s="10"/>
      <c r="C108" s="10"/>
      <c r="D108" s="10"/>
      <c r="E108" s="10"/>
      <c r="F108" s="10"/>
      <c r="H108" s="10"/>
      <c r="I108" s="10"/>
      <c r="J108" s="14"/>
    </row>
    <row r="109" spans="1:10" ht="12.75">
      <c r="A109" s="10"/>
      <c r="B109" s="10"/>
      <c r="C109" s="10"/>
      <c r="D109" s="10"/>
      <c r="E109" s="10"/>
      <c r="F109" s="10"/>
      <c r="H109" s="10"/>
      <c r="I109" s="10"/>
      <c r="J109" s="14"/>
    </row>
    <row r="110" spans="1:10" ht="12.75">
      <c r="A110" s="10"/>
      <c r="B110" s="10"/>
      <c r="C110" s="10"/>
      <c r="D110" s="10"/>
      <c r="E110" s="10"/>
      <c r="F110" s="10"/>
      <c r="H110" s="10"/>
      <c r="I110" s="10"/>
      <c r="J110" s="14"/>
    </row>
    <row r="111" spans="1:10" ht="12.75">
      <c r="A111" s="10"/>
      <c r="B111" s="10"/>
      <c r="C111" s="10"/>
      <c r="D111" s="10"/>
      <c r="E111" s="10"/>
      <c r="F111" s="10"/>
      <c r="H111" s="10"/>
      <c r="I111" s="10"/>
      <c r="J111" s="14"/>
    </row>
    <row r="112" spans="1:10" ht="12.75">
      <c r="A112" s="10"/>
      <c r="B112" s="10"/>
      <c r="C112" s="10"/>
      <c r="D112" s="10"/>
      <c r="E112" s="10"/>
      <c r="F112" s="10"/>
      <c r="H112" s="10"/>
      <c r="I112" s="10"/>
      <c r="J112" s="14"/>
    </row>
    <row r="113" spans="1:10" ht="12.75">
      <c r="A113" s="10"/>
      <c r="B113" s="10"/>
      <c r="C113" s="10"/>
      <c r="D113" s="10"/>
      <c r="E113" s="10"/>
      <c r="F113" s="10"/>
      <c r="H113" s="10"/>
      <c r="I113" s="10"/>
      <c r="J113" s="14"/>
    </row>
    <row r="114" spans="1:10" ht="12.75">
      <c r="A114" s="10"/>
      <c r="B114" s="10"/>
      <c r="C114" s="10"/>
      <c r="D114" s="10"/>
      <c r="E114" s="10"/>
      <c r="F114" s="10"/>
      <c r="H114" s="10"/>
      <c r="I114" s="10"/>
      <c r="J114" s="14"/>
    </row>
    <row r="115" spans="1:10" ht="12.75">
      <c r="A115" s="10"/>
      <c r="B115" s="10"/>
      <c r="C115" s="10"/>
      <c r="D115" s="10"/>
      <c r="E115" s="10"/>
      <c r="F115" s="10"/>
      <c r="H115" s="10"/>
      <c r="I115" s="10"/>
      <c r="J115" s="14"/>
    </row>
    <row r="116" spans="1:10" ht="12.75">
      <c r="A116" s="10"/>
      <c r="B116" s="10"/>
      <c r="C116" s="10"/>
      <c r="D116" s="10"/>
      <c r="E116" s="10"/>
      <c r="F116" s="10"/>
      <c r="H116" s="10"/>
      <c r="I116" s="10"/>
      <c r="J116" s="14"/>
    </row>
    <row r="117" spans="1:10" ht="12.75">
      <c r="A117" s="10"/>
      <c r="B117" s="10"/>
      <c r="C117" s="10"/>
      <c r="D117" s="10"/>
      <c r="E117" s="10"/>
      <c r="F117" s="10"/>
      <c r="H117" s="10"/>
      <c r="I117" s="10"/>
      <c r="J117" s="14"/>
    </row>
    <row r="118" spans="1:10" ht="12.75">
      <c r="A118" s="10"/>
      <c r="B118" s="10"/>
      <c r="C118" s="10"/>
      <c r="D118" s="10"/>
      <c r="E118" s="10"/>
      <c r="F118" s="10"/>
      <c r="H118" s="10"/>
      <c r="I118" s="10"/>
      <c r="J118" s="14"/>
    </row>
    <row r="119" spans="1:10" ht="12.75">
      <c r="A119" s="10"/>
      <c r="B119" s="10"/>
      <c r="C119" s="10"/>
      <c r="D119" s="10"/>
      <c r="E119" s="10"/>
      <c r="F119" s="10"/>
      <c r="H119" s="10"/>
      <c r="I119" s="10"/>
      <c r="J119" s="14"/>
    </row>
    <row r="120" spans="1:10" ht="12.75">
      <c r="A120" s="10"/>
      <c r="B120" s="10"/>
      <c r="C120" s="10"/>
      <c r="D120" s="10"/>
      <c r="E120" s="10"/>
      <c r="F120" s="10"/>
      <c r="H120" s="10"/>
      <c r="I120" s="10"/>
      <c r="J120" s="14"/>
    </row>
    <row r="121" spans="1:10" ht="12.75">
      <c r="A121" s="10"/>
      <c r="B121" s="10"/>
      <c r="C121" s="10"/>
      <c r="D121" s="10"/>
      <c r="E121" s="10"/>
      <c r="F121" s="10"/>
      <c r="H121" s="10"/>
      <c r="I121" s="10"/>
      <c r="J121" s="14"/>
    </row>
    <row r="122" spans="1:10" ht="12.75">
      <c r="A122" s="10"/>
      <c r="B122" s="10"/>
      <c r="C122" s="10"/>
      <c r="D122" s="10"/>
      <c r="E122" s="10"/>
      <c r="F122" s="10"/>
      <c r="H122" s="10"/>
      <c r="I122" s="10"/>
      <c r="J122" s="14"/>
    </row>
    <row r="123" spans="1:10" ht="12.75">
      <c r="A123" s="10"/>
      <c r="B123" s="10"/>
      <c r="C123" s="10"/>
      <c r="D123" s="10"/>
      <c r="E123" s="10"/>
      <c r="F123" s="10"/>
      <c r="H123" s="10"/>
      <c r="I123" s="10"/>
      <c r="J123" s="14"/>
    </row>
    <row r="124" spans="1:10" ht="12.75">
      <c r="A124" s="10"/>
      <c r="B124" s="10"/>
      <c r="C124" s="10"/>
      <c r="D124" s="10"/>
      <c r="E124" s="10"/>
      <c r="F124" s="10"/>
      <c r="H124" s="10"/>
      <c r="I124" s="10"/>
      <c r="J124" s="14"/>
    </row>
    <row r="125" spans="1:10" ht="12.75">
      <c r="A125" s="10"/>
      <c r="B125" s="10"/>
      <c r="C125" s="10"/>
      <c r="D125" s="10"/>
      <c r="E125" s="10"/>
      <c r="F125" s="10"/>
      <c r="H125" s="10"/>
      <c r="I125" s="10"/>
      <c r="J125" s="14"/>
    </row>
    <row r="126" spans="1:10" ht="12.75">
      <c r="A126" s="10"/>
      <c r="B126" s="10"/>
      <c r="C126" s="10"/>
      <c r="D126" s="10"/>
      <c r="E126" s="10"/>
      <c r="F126" s="10"/>
      <c r="H126" s="10"/>
      <c r="I126" s="10"/>
      <c r="J126" s="14"/>
    </row>
    <row r="127" spans="1:10" ht="12.75">
      <c r="A127" s="10"/>
      <c r="B127" s="10"/>
      <c r="C127" s="10"/>
      <c r="D127" s="10"/>
      <c r="E127" s="10"/>
      <c r="F127" s="10"/>
      <c r="H127" s="10"/>
      <c r="I127" s="10"/>
      <c r="J127" s="14"/>
    </row>
    <row r="128" spans="1:10" ht="12.75">
      <c r="A128" s="10"/>
      <c r="B128" s="10"/>
      <c r="C128" s="10"/>
      <c r="D128" s="10"/>
      <c r="E128" s="10"/>
      <c r="F128" s="10"/>
      <c r="H128" s="10"/>
      <c r="I128" s="10"/>
      <c r="J128" s="14"/>
    </row>
    <row r="129" spans="1:10" ht="12.75">
      <c r="A129" s="10"/>
      <c r="B129" s="10"/>
      <c r="C129" s="10"/>
      <c r="D129" s="10"/>
      <c r="E129" s="10"/>
      <c r="F129" s="10"/>
      <c r="H129" s="10"/>
      <c r="I129" s="10"/>
      <c r="J129" s="14"/>
    </row>
    <row r="130" spans="1:10" ht="12.75">
      <c r="A130" s="10"/>
      <c r="B130" s="10"/>
      <c r="C130" s="10"/>
      <c r="D130" s="10"/>
      <c r="E130" s="10"/>
      <c r="F130" s="10"/>
      <c r="H130" s="10"/>
      <c r="I130" s="10"/>
      <c r="J130" s="14"/>
    </row>
    <row r="131" spans="1:10" ht="12.75">
      <c r="A131" s="10"/>
      <c r="B131" s="10"/>
      <c r="C131" s="10"/>
      <c r="D131" s="10"/>
      <c r="E131" s="10"/>
      <c r="F131" s="10"/>
      <c r="H131" s="10"/>
      <c r="I131" s="10"/>
      <c r="J131" s="14"/>
    </row>
    <row r="132" spans="1:10" ht="12.75">
      <c r="A132" s="10"/>
      <c r="B132" s="10"/>
      <c r="C132" s="10"/>
      <c r="D132" s="10"/>
      <c r="E132" s="10"/>
      <c r="F132" s="10"/>
      <c r="H132" s="10"/>
      <c r="I132" s="10"/>
      <c r="J132" s="14"/>
    </row>
    <row r="133" spans="1:10" ht="12.75">
      <c r="A133" s="10"/>
      <c r="B133" s="10"/>
      <c r="C133" s="10"/>
      <c r="D133" s="10"/>
      <c r="E133" s="10"/>
      <c r="F133" s="10"/>
      <c r="H133" s="10"/>
      <c r="I133" s="10"/>
      <c r="J133" s="14"/>
    </row>
    <row r="134" spans="1:10" ht="12.75">
      <c r="A134" s="10"/>
      <c r="B134" s="10"/>
      <c r="C134" s="10"/>
      <c r="D134" s="10"/>
      <c r="E134" s="10"/>
      <c r="F134" s="10"/>
      <c r="H134" s="10"/>
      <c r="I134" s="10"/>
      <c r="J134" s="14"/>
    </row>
    <row r="135" spans="1:10" ht="12.75">
      <c r="A135" s="10"/>
      <c r="B135" s="10"/>
      <c r="C135" s="10"/>
      <c r="D135" s="10"/>
      <c r="E135" s="10"/>
      <c r="F135" s="10"/>
      <c r="H135" s="10"/>
      <c r="I135" s="10"/>
      <c r="J135" s="14"/>
    </row>
    <row r="136" spans="1:10" ht="12.75">
      <c r="A136" s="10"/>
      <c r="B136" s="10"/>
      <c r="C136" s="10"/>
      <c r="D136" s="10"/>
      <c r="E136" s="10"/>
      <c r="F136" s="10"/>
      <c r="H136" s="10"/>
      <c r="I136" s="10"/>
      <c r="J136" s="14"/>
    </row>
    <row r="137" spans="1:10" ht="12.75">
      <c r="A137" s="10"/>
      <c r="B137" s="10"/>
      <c r="C137" s="10"/>
      <c r="D137" s="10"/>
      <c r="E137" s="10"/>
      <c r="F137" s="10"/>
      <c r="H137" s="10"/>
      <c r="I137" s="10"/>
      <c r="J137" s="14"/>
    </row>
    <row r="138" spans="1:10" ht="12.75">
      <c r="A138" s="10"/>
      <c r="B138" s="10"/>
      <c r="C138" s="10"/>
      <c r="D138" s="10"/>
      <c r="E138" s="10"/>
      <c r="F138" s="10"/>
      <c r="H138" s="10"/>
      <c r="I138" s="10"/>
      <c r="J138" s="14"/>
    </row>
    <row r="139" spans="1:10" ht="12.75">
      <c r="A139" s="10"/>
      <c r="B139" s="10"/>
      <c r="C139" s="10"/>
      <c r="D139" s="10"/>
      <c r="E139" s="10"/>
      <c r="F139" s="10"/>
      <c r="H139" s="10"/>
      <c r="I139" s="10"/>
      <c r="J139" s="14"/>
    </row>
    <row r="140" spans="1:10" ht="12.75">
      <c r="A140" s="10"/>
      <c r="B140" s="10"/>
      <c r="C140" s="10"/>
      <c r="D140" s="10"/>
      <c r="E140" s="10"/>
      <c r="F140" s="10"/>
      <c r="H140" s="10"/>
      <c r="I140" s="10"/>
      <c r="J140" s="14"/>
    </row>
    <row r="141" spans="1:10" ht="12.75">
      <c r="A141" s="10"/>
      <c r="B141" s="10"/>
      <c r="C141" s="10"/>
      <c r="D141" s="10"/>
      <c r="E141" s="10"/>
      <c r="F141" s="10"/>
      <c r="H141" s="10"/>
      <c r="I141" s="10"/>
      <c r="J141" s="14"/>
    </row>
    <row r="142" spans="1:10" ht="12.75">
      <c r="A142" s="10"/>
      <c r="B142" s="10"/>
      <c r="C142" s="10"/>
      <c r="D142" s="10"/>
      <c r="E142" s="10"/>
      <c r="F142" s="10"/>
      <c r="H142" s="10"/>
      <c r="I142" s="10"/>
      <c r="J142" s="14"/>
    </row>
    <row r="143" spans="1:10" ht="12.75">
      <c r="A143" s="10"/>
      <c r="B143" s="10"/>
      <c r="C143" s="10"/>
      <c r="D143" s="10"/>
      <c r="E143" s="10"/>
      <c r="F143" s="10"/>
      <c r="H143" s="10"/>
      <c r="I143" s="10"/>
      <c r="J143" s="14"/>
    </row>
    <row r="144" spans="1:10" ht="12.75">
      <c r="A144" s="10"/>
      <c r="B144" s="10"/>
      <c r="C144" s="10"/>
      <c r="D144" s="10"/>
      <c r="E144" s="10"/>
      <c r="F144" s="10"/>
      <c r="H144" s="10"/>
      <c r="I144" s="10"/>
      <c r="J144" s="14"/>
    </row>
    <row r="145" spans="1:10" ht="12.75">
      <c r="A145" s="10"/>
      <c r="B145" s="10"/>
      <c r="C145" s="10"/>
      <c r="D145" s="10"/>
      <c r="E145" s="10"/>
      <c r="F145" s="10"/>
      <c r="H145" s="10"/>
      <c r="I145" s="10"/>
      <c r="J145" s="14"/>
    </row>
    <row r="146" spans="1:10" ht="12.75">
      <c r="A146" s="10"/>
      <c r="B146" s="10"/>
      <c r="C146" s="10"/>
      <c r="D146" s="10"/>
      <c r="E146" s="10"/>
      <c r="F146" s="10"/>
      <c r="H146" s="10"/>
      <c r="I146" s="10"/>
      <c r="J146" s="14"/>
    </row>
    <row r="147" spans="1:10" ht="12.75">
      <c r="A147" s="10"/>
      <c r="B147" s="10"/>
      <c r="C147" s="10"/>
      <c r="D147" s="10"/>
      <c r="E147" s="10"/>
      <c r="F147" s="10"/>
      <c r="H147" s="10"/>
      <c r="I147" s="10"/>
      <c r="J147" s="14"/>
    </row>
    <row r="148" spans="1:10" ht="12.75">
      <c r="A148" s="10"/>
      <c r="B148" s="10"/>
      <c r="C148" s="10"/>
      <c r="D148" s="10"/>
      <c r="E148" s="10"/>
      <c r="F148" s="10"/>
      <c r="H148" s="10"/>
      <c r="I148" s="10"/>
      <c r="J148" s="14"/>
    </row>
    <row r="149" spans="1:10" ht="12.75">
      <c r="A149" s="10"/>
      <c r="B149" s="10"/>
      <c r="C149" s="10"/>
      <c r="D149" s="10"/>
      <c r="E149" s="10"/>
      <c r="F149" s="10"/>
      <c r="H149" s="10"/>
      <c r="I149" s="10"/>
      <c r="J149" s="14"/>
    </row>
    <row r="150" spans="1:10" ht="12.75">
      <c r="A150" s="10"/>
      <c r="B150" s="10"/>
      <c r="C150" s="10"/>
      <c r="D150" s="10"/>
      <c r="E150" s="10"/>
      <c r="F150" s="10"/>
      <c r="H150" s="10"/>
      <c r="I150" s="10"/>
      <c r="J150" s="14"/>
    </row>
    <row r="151" spans="1:10" ht="12.75">
      <c r="A151" s="10"/>
      <c r="B151" s="10"/>
      <c r="C151" s="10"/>
      <c r="D151" s="10"/>
      <c r="E151" s="10"/>
      <c r="F151" s="10"/>
      <c r="H151" s="10"/>
      <c r="I151" s="10"/>
      <c r="J151" s="14"/>
    </row>
    <row r="152" spans="1:10" ht="12.75">
      <c r="A152" s="10"/>
      <c r="B152" s="10"/>
      <c r="C152" s="10"/>
      <c r="D152" s="10"/>
      <c r="E152" s="10"/>
      <c r="F152" s="10"/>
      <c r="H152" s="10"/>
      <c r="I152" s="10"/>
      <c r="J152" s="14"/>
    </row>
    <row r="153" spans="1:10" ht="12.75">
      <c r="A153" s="10"/>
      <c r="B153" s="10"/>
      <c r="C153" s="10"/>
      <c r="D153" s="10"/>
      <c r="E153" s="10"/>
      <c r="F153" s="10"/>
      <c r="H153" s="10"/>
      <c r="I153" s="10"/>
      <c r="J153" s="14"/>
    </row>
    <row r="154" spans="1:10" ht="12.75">
      <c r="A154" s="10"/>
      <c r="B154" s="10"/>
      <c r="C154" s="10"/>
      <c r="D154" s="10"/>
      <c r="E154" s="10"/>
      <c r="F154" s="10"/>
      <c r="H154" s="10"/>
      <c r="I154" s="10"/>
      <c r="J154" s="14"/>
    </row>
    <row r="155" spans="1:10" ht="12.75">
      <c r="A155" s="10"/>
      <c r="B155" s="10"/>
      <c r="C155" s="10"/>
      <c r="D155" s="10"/>
      <c r="E155" s="10"/>
      <c r="F155" s="10"/>
      <c r="H155" s="10"/>
      <c r="I155" s="10"/>
      <c r="J155" s="14"/>
    </row>
    <row r="156" spans="1:10" ht="12.75">
      <c r="A156" s="10"/>
      <c r="B156" s="10"/>
      <c r="C156" s="10"/>
      <c r="D156" s="10"/>
      <c r="E156" s="10"/>
      <c r="F156" s="10"/>
      <c r="H156" s="10"/>
      <c r="I156" s="10"/>
      <c r="J156" s="14"/>
    </row>
    <row r="157" spans="1:10" ht="12.75">
      <c r="A157" s="10"/>
      <c r="B157" s="10"/>
      <c r="C157" s="10"/>
      <c r="D157" s="10"/>
      <c r="E157" s="10"/>
      <c r="F157" s="10"/>
      <c r="H157" s="10"/>
      <c r="I157" s="10"/>
      <c r="J157" s="14"/>
    </row>
    <row r="158" spans="1:10" ht="12.75">
      <c r="A158" s="10"/>
      <c r="B158" s="10"/>
      <c r="C158" s="10"/>
      <c r="D158" s="10"/>
      <c r="E158" s="10"/>
      <c r="F158" s="10"/>
      <c r="H158" s="10"/>
      <c r="I158" s="10"/>
      <c r="J158" s="14"/>
    </row>
    <row r="159" spans="1:10" ht="12.75">
      <c r="A159" s="10"/>
      <c r="B159" s="10"/>
      <c r="C159" s="10"/>
      <c r="D159" s="10"/>
      <c r="E159" s="10"/>
      <c r="F159" s="10"/>
      <c r="H159" s="10"/>
      <c r="I159" s="10"/>
      <c r="J159" s="14"/>
    </row>
    <row r="160" spans="1:10" ht="12.75">
      <c r="A160" s="10"/>
      <c r="B160" s="10"/>
      <c r="C160" s="10"/>
      <c r="D160" s="10"/>
      <c r="E160" s="10"/>
      <c r="F160" s="10"/>
      <c r="H160" s="10"/>
      <c r="I160" s="10"/>
      <c r="J160" s="14"/>
    </row>
    <row r="161" spans="1:10" ht="12.75">
      <c r="A161" s="10"/>
      <c r="B161" s="10"/>
      <c r="C161" s="10"/>
      <c r="D161" s="10"/>
      <c r="E161" s="10"/>
      <c r="F161" s="10"/>
      <c r="H161" s="10"/>
      <c r="I161" s="10"/>
      <c r="J161" s="14"/>
    </row>
    <row r="162" spans="1:10" ht="12.75">
      <c r="A162" s="10"/>
      <c r="B162" s="10"/>
      <c r="C162" s="10"/>
      <c r="D162" s="10"/>
      <c r="E162" s="10"/>
      <c r="F162" s="10"/>
      <c r="H162" s="10"/>
      <c r="I162" s="10"/>
      <c r="J162" s="14"/>
    </row>
    <row r="163" spans="1:10" ht="12.75">
      <c r="A163" s="10"/>
      <c r="B163" s="10"/>
      <c r="C163" s="10"/>
      <c r="D163" s="10"/>
      <c r="E163" s="10"/>
      <c r="F163" s="10"/>
      <c r="H163" s="10"/>
      <c r="I163" s="10"/>
      <c r="J163" s="14"/>
    </row>
    <row r="164" spans="1:10" ht="12.75">
      <c r="A164" s="10"/>
      <c r="B164" s="10"/>
      <c r="C164" s="10"/>
      <c r="D164" s="10"/>
      <c r="E164" s="10"/>
      <c r="F164" s="10"/>
      <c r="H164" s="10"/>
      <c r="I164" s="10"/>
      <c r="J164" s="14"/>
    </row>
    <row r="165" spans="1:10" ht="12.75">
      <c r="A165" s="10"/>
      <c r="B165" s="10"/>
      <c r="C165" s="10"/>
      <c r="D165" s="10"/>
      <c r="E165" s="10"/>
      <c r="F165" s="10"/>
      <c r="H165" s="10"/>
      <c r="I165" s="10"/>
      <c r="J165" s="14"/>
    </row>
    <row r="166" spans="1:10" ht="12.75">
      <c r="A166" s="10"/>
      <c r="B166" s="10"/>
      <c r="C166" s="10"/>
      <c r="D166" s="10"/>
      <c r="E166" s="10"/>
      <c r="F166" s="10"/>
      <c r="H166" s="10"/>
      <c r="I166" s="10"/>
      <c r="J166" s="14"/>
    </row>
    <row r="167" spans="1:10" ht="12.75">
      <c r="A167" s="10"/>
      <c r="B167" s="10"/>
      <c r="C167" s="10"/>
      <c r="D167" s="10"/>
      <c r="E167" s="10"/>
      <c r="F167" s="10"/>
      <c r="H167" s="10"/>
      <c r="I167" s="10"/>
      <c r="J167" s="14"/>
    </row>
    <row r="168" spans="1:10" ht="12.75">
      <c r="A168" s="10"/>
      <c r="B168" s="10"/>
      <c r="C168" s="10"/>
      <c r="D168" s="10"/>
      <c r="E168" s="10"/>
      <c r="F168" s="10"/>
      <c r="H168" s="10"/>
      <c r="I168" s="10"/>
      <c r="J168" s="14"/>
    </row>
    <row r="169" spans="1:10" ht="12.75">
      <c r="A169" s="10"/>
      <c r="B169" s="10"/>
      <c r="C169" s="10"/>
      <c r="D169" s="10"/>
      <c r="E169" s="10"/>
      <c r="F169" s="10"/>
      <c r="H169" s="10"/>
      <c r="I169" s="10"/>
      <c r="J169" s="14"/>
    </row>
    <row r="170" spans="1:10" ht="12.75">
      <c r="A170" s="10"/>
      <c r="B170" s="10"/>
      <c r="C170" s="10"/>
      <c r="D170" s="10"/>
      <c r="E170" s="10"/>
      <c r="F170" s="10"/>
      <c r="H170" s="10"/>
      <c r="I170" s="10"/>
      <c r="J170" s="14"/>
    </row>
    <row r="171" spans="1:10" ht="12.75">
      <c r="A171" s="10"/>
      <c r="B171" s="10"/>
      <c r="C171" s="10"/>
      <c r="D171" s="10"/>
      <c r="E171" s="10"/>
      <c r="F171" s="10"/>
      <c r="H171" s="10"/>
      <c r="I171" s="10"/>
      <c r="J171" s="14"/>
    </row>
    <row r="172" spans="1:10" ht="12.75">
      <c r="A172" s="10"/>
      <c r="B172" s="10"/>
      <c r="C172" s="10"/>
      <c r="D172" s="10"/>
      <c r="E172" s="10"/>
      <c r="F172" s="10"/>
      <c r="H172" s="10"/>
      <c r="I172" s="10"/>
      <c r="J172" s="14"/>
    </row>
    <row r="173" spans="1:10" ht="12.75">
      <c r="A173" s="10"/>
      <c r="B173" s="10"/>
      <c r="C173" s="10"/>
      <c r="D173" s="10"/>
      <c r="E173" s="10"/>
      <c r="F173" s="10"/>
      <c r="H173" s="10"/>
      <c r="I173" s="10"/>
      <c r="J173" s="14"/>
    </row>
    <row r="174" spans="1:10" ht="12.75">
      <c r="A174" s="10"/>
      <c r="B174" s="10"/>
      <c r="C174" s="10"/>
      <c r="D174" s="10"/>
      <c r="E174" s="10"/>
      <c r="F174" s="10"/>
      <c r="H174" s="10"/>
      <c r="I174" s="10"/>
      <c r="J174" s="14"/>
    </row>
    <row r="175" spans="1:10" ht="12.75">
      <c r="A175" s="10"/>
      <c r="B175" s="10"/>
      <c r="C175" s="10"/>
      <c r="D175" s="10"/>
      <c r="E175" s="10"/>
      <c r="F175" s="10"/>
      <c r="H175" s="10"/>
      <c r="I175" s="10"/>
      <c r="J175" s="14"/>
    </row>
    <row r="176" spans="1:10" ht="12.75">
      <c r="A176" s="10"/>
      <c r="B176" s="10"/>
      <c r="C176" s="10"/>
      <c r="D176" s="10"/>
      <c r="E176" s="10"/>
      <c r="F176" s="10"/>
      <c r="H176" s="10"/>
      <c r="I176" s="10"/>
      <c r="J176" s="14"/>
    </row>
    <row r="177" spans="1:10" ht="12.75">
      <c r="A177" s="10"/>
      <c r="B177" s="10"/>
      <c r="C177" s="10"/>
      <c r="D177" s="10"/>
      <c r="E177" s="10"/>
      <c r="F177" s="10"/>
      <c r="H177" s="10"/>
      <c r="I177" s="10"/>
      <c r="J177" s="14"/>
    </row>
    <row r="178" spans="1:10" ht="12.75">
      <c r="A178" s="10"/>
      <c r="B178" s="10"/>
      <c r="C178" s="10"/>
      <c r="D178" s="10"/>
      <c r="E178" s="10"/>
      <c r="F178" s="10"/>
      <c r="H178" s="10"/>
      <c r="I178" s="10"/>
      <c r="J178" s="14"/>
    </row>
    <row r="179" spans="1:10" ht="12.75">
      <c r="A179" s="10"/>
      <c r="B179" s="10"/>
      <c r="C179" s="10"/>
      <c r="D179" s="10"/>
      <c r="E179" s="10"/>
      <c r="F179" s="10"/>
      <c r="H179" s="10"/>
      <c r="I179" s="10"/>
      <c r="J179" s="14"/>
    </row>
    <row r="180" spans="1:10" ht="12.75">
      <c r="A180" s="10"/>
      <c r="B180" s="10"/>
      <c r="C180" s="10"/>
      <c r="D180" s="10"/>
      <c r="E180" s="10"/>
      <c r="F180" s="10"/>
      <c r="H180" s="10"/>
      <c r="I180" s="10"/>
      <c r="J180" s="14"/>
    </row>
    <row r="181" spans="1:10" ht="12.75">
      <c r="A181" s="10"/>
      <c r="B181" s="10"/>
      <c r="C181" s="10"/>
      <c r="D181" s="10"/>
      <c r="E181" s="10"/>
      <c r="F181" s="10"/>
      <c r="H181" s="10"/>
      <c r="I181" s="10"/>
      <c r="J181" s="14"/>
    </row>
    <row r="182" spans="1:10" ht="12.75">
      <c r="A182" s="10"/>
      <c r="B182" s="10"/>
      <c r="C182" s="10"/>
      <c r="D182" s="10"/>
      <c r="E182" s="10"/>
      <c r="F182" s="10"/>
      <c r="H182" s="10"/>
      <c r="I182" s="10"/>
      <c r="J182" s="14"/>
    </row>
    <row r="183" spans="1:10" ht="12.75">
      <c r="A183" s="10"/>
      <c r="B183" s="10"/>
      <c r="C183" s="10"/>
      <c r="D183" s="10"/>
      <c r="E183" s="10"/>
      <c r="F183" s="10"/>
      <c r="H183" s="10"/>
      <c r="I183" s="10"/>
      <c r="J183" s="14"/>
    </row>
    <row r="184" spans="1:10" ht="12.75">
      <c r="A184" s="10"/>
      <c r="B184" s="10"/>
      <c r="C184" s="10"/>
      <c r="D184" s="10"/>
      <c r="E184" s="10"/>
      <c r="F184" s="10"/>
      <c r="H184" s="10"/>
      <c r="I184" s="10"/>
      <c r="J184" s="14"/>
    </row>
    <row r="185" spans="1:10" ht="12.75">
      <c r="A185" s="10"/>
      <c r="B185" s="10"/>
      <c r="C185" s="10"/>
      <c r="D185" s="10"/>
      <c r="E185" s="10"/>
      <c r="F185" s="10"/>
      <c r="H185" s="10"/>
      <c r="I185" s="10"/>
      <c r="J185" s="14"/>
    </row>
    <row r="186" spans="1:10" ht="12.75">
      <c r="A186" s="10"/>
      <c r="B186" s="10"/>
      <c r="C186" s="10"/>
      <c r="D186" s="10"/>
      <c r="E186" s="10"/>
      <c r="F186" s="10"/>
      <c r="H186" s="10"/>
      <c r="I186" s="10"/>
      <c r="J186" s="14"/>
    </row>
    <row r="187" spans="1:10" ht="12.75">
      <c r="A187" s="10"/>
      <c r="B187" s="10"/>
      <c r="C187" s="10"/>
      <c r="D187" s="10"/>
      <c r="E187" s="10"/>
      <c r="F187" s="10"/>
      <c r="H187" s="10"/>
      <c r="I187" s="10"/>
      <c r="J187" s="14"/>
    </row>
    <row r="188" spans="1:10" ht="12.75">
      <c r="A188" s="10"/>
      <c r="B188" s="10"/>
      <c r="C188" s="10"/>
      <c r="D188" s="10"/>
      <c r="E188" s="10"/>
      <c r="F188" s="10"/>
      <c r="H188" s="10"/>
      <c r="I188" s="10"/>
      <c r="J188" s="14"/>
    </row>
    <row r="189" spans="1:10" ht="12.75">
      <c r="A189" s="10"/>
      <c r="B189" s="10"/>
      <c r="C189" s="10"/>
      <c r="D189" s="10"/>
      <c r="E189" s="10"/>
      <c r="F189" s="10"/>
      <c r="H189" s="10"/>
      <c r="I189" s="10"/>
      <c r="J189" s="14"/>
    </row>
    <row r="190" spans="1:10" ht="12.75">
      <c r="A190" s="10"/>
      <c r="B190" s="10"/>
      <c r="C190" s="10"/>
      <c r="D190" s="10"/>
      <c r="E190" s="10"/>
      <c r="F190" s="10"/>
      <c r="H190" s="10"/>
      <c r="I190" s="10"/>
      <c r="J190" s="14"/>
    </row>
    <row r="191" spans="1:10" ht="12.75">
      <c r="A191" s="10"/>
      <c r="B191" s="10"/>
      <c r="C191" s="10"/>
      <c r="D191" s="10"/>
      <c r="E191" s="10"/>
      <c r="F191" s="10"/>
      <c r="H191" s="10"/>
      <c r="I191" s="10"/>
      <c r="J191" s="14"/>
    </row>
    <row r="192" spans="1:10" ht="12.75">
      <c r="A192" s="10"/>
      <c r="B192" s="10"/>
      <c r="C192" s="10"/>
      <c r="D192" s="10"/>
      <c r="E192" s="10"/>
      <c r="F192" s="10"/>
      <c r="H192" s="10"/>
      <c r="I192" s="10"/>
      <c r="J192" s="14"/>
    </row>
    <row r="193" spans="1:10" ht="12.75">
      <c r="A193" s="10"/>
      <c r="B193" s="10"/>
      <c r="C193" s="10"/>
      <c r="D193" s="10"/>
      <c r="E193" s="10"/>
      <c r="F193" s="10"/>
      <c r="H193" s="10"/>
      <c r="I193" s="10"/>
      <c r="J193" s="14"/>
    </row>
    <row r="194" spans="1:10" ht="12.75">
      <c r="A194" s="10"/>
      <c r="B194" s="10"/>
      <c r="C194" s="10"/>
      <c r="D194" s="10"/>
      <c r="E194" s="10"/>
      <c r="F194" s="10"/>
      <c r="H194" s="10"/>
      <c r="I194" s="10"/>
      <c r="J194" s="14"/>
    </row>
    <row r="195" spans="1:10" ht="12.75">
      <c r="A195" s="10"/>
      <c r="B195" s="10"/>
      <c r="C195" s="10"/>
      <c r="D195" s="10"/>
      <c r="E195" s="10"/>
      <c r="F195" s="10"/>
      <c r="H195" s="10"/>
      <c r="I195" s="10"/>
      <c r="J195" s="14"/>
    </row>
    <row r="196" spans="1:10" ht="12.75">
      <c r="A196" s="10"/>
      <c r="B196" s="10"/>
      <c r="C196" s="10"/>
      <c r="D196" s="10"/>
      <c r="E196" s="10"/>
      <c r="F196" s="10"/>
      <c r="H196" s="10"/>
      <c r="I196" s="10"/>
      <c r="J196" s="14"/>
    </row>
    <row r="197" spans="1:10" ht="12.75">
      <c r="A197" s="10"/>
      <c r="B197" s="10"/>
      <c r="C197" s="10"/>
      <c r="D197" s="10"/>
      <c r="E197" s="10"/>
      <c r="F197" s="10"/>
      <c r="H197" s="10"/>
      <c r="I197" s="10"/>
      <c r="J197" s="14"/>
    </row>
    <row r="198" spans="1:10" ht="12.75">
      <c r="A198" s="10"/>
      <c r="B198" s="10"/>
      <c r="C198" s="10"/>
      <c r="D198" s="10"/>
      <c r="E198" s="10"/>
      <c r="F198" s="10"/>
      <c r="H198" s="10"/>
      <c r="I198" s="10"/>
      <c r="J198" s="14"/>
    </row>
    <row r="199" spans="1:10" ht="12.75">
      <c r="A199" s="10"/>
      <c r="B199" s="10"/>
      <c r="C199" s="10"/>
      <c r="D199" s="10"/>
      <c r="E199" s="10"/>
      <c r="F199" s="10"/>
      <c r="H199" s="10"/>
      <c r="I199" s="10"/>
      <c r="J199" s="14"/>
    </row>
    <row r="200" spans="1:10" ht="12.75">
      <c r="A200" s="10"/>
      <c r="B200" s="10"/>
      <c r="C200" s="10"/>
      <c r="D200" s="10"/>
      <c r="E200" s="10"/>
      <c r="F200" s="10"/>
      <c r="H200" s="10"/>
      <c r="I200" s="10"/>
      <c r="J200" s="14"/>
    </row>
    <row r="201" spans="1:10" ht="12.75">
      <c r="A201" s="10"/>
      <c r="B201" s="10"/>
      <c r="C201" s="10"/>
      <c r="D201" s="10"/>
      <c r="E201" s="10"/>
      <c r="F201" s="10"/>
      <c r="H201" s="10"/>
      <c r="I201" s="10"/>
      <c r="J201" s="14"/>
    </row>
    <row r="202" spans="1:10" ht="12.75">
      <c r="A202" s="10"/>
      <c r="B202" s="10"/>
      <c r="C202" s="10"/>
      <c r="D202" s="10"/>
      <c r="E202" s="10"/>
      <c r="F202" s="10"/>
      <c r="H202" s="10"/>
      <c r="I202" s="10"/>
      <c r="J202" s="14"/>
    </row>
    <row r="203" spans="1:10" ht="12.75">
      <c r="A203" s="10"/>
      <c r="B203" s="10"/>
      <c r="C203" s="10"/>
      <c r="D203" s="10"/>
      <c r="E203" s="10"/>
      <c r="F203" s="10"/>
      <c r="H203" s="10"/>
      <c r="I203" s="10"/>
      <c r="J203" s="14"/>
    </row>
    <row r="204" spans="1:10" ht="12.75">
      <c r="A204" s="10"/>
      <c r="B204" s="10"/>
      <c r="C204" s="10"/>
      <c r="D204" s="10"/>
      <c r="E204" s="10"/>
      <c r="F204" s="10"/>
      <c r="H204" s="10"/>
      <c r="I204" s="10"/>
      <c r="J204" s="14"/>
    </row>
    <row r="205" spans="1:10" ht="12.75">
      <c r="A205" s="10"/>
      <c r="B205" s="10"/>
      <c r="C205" s="10"/>
      <c r="D205" s="10"/>
      <c r="E205" s="10"/>
      <c r="F205" s="10"/>
      <c r="H205" s="10"/>
      <c r="I205" s="10"/>
      <c r="J205" s="14"/>
    </row>
    <row r="206" spans="1:10" ht="12.75">
      <c r="A206" s="10"/>
      <c r="B206" s="10"/>
      <c r="C206" s="10"/>
      <c r="D206" s="10"/>
      <c r="E206" s="10"/>
      <c r="F206" s="10"/>
      <c r="H206" s="10"/>
      <c r="I206" s="10"/>
      <c r="J206" s="14"/>
    </row>
    <row r="207" spans="1:10" ht="12.75">
      <c r="A207" s="10"/>
      <c r="B207" s="10"/>
      <c r="C207" s="10"/>
      <c r="D207" s="10"/>
      <c r="E207" s="10"/>
      <c r="F207" s="10"/>
      <c r="H207" s="10"/>
      <c r="I207" s="10"/>
      <c r="J207" s="14"/>
    </row>
    <row r="208" spans="1:10" ht="12.75">
      <c r="A208" s="10"/>
      <c r="B208" s="10"/>
      <c r="C208" s="10"/>
      <c r="D208" s="10"/>
      <c r="E208" s="10"/>
      <c r="F208" s="10"/>
      <c r="H208" s="10"/>
      <c r="I208" s="10"/>
      <c r="J208" s="14"/>
    </row>
    <row r="209" spans="1:10" ht="12.75">
      <c r="A209" s="10"/>
      <c r="B209" s="10"/>
      <c r="C209" s="10"/>
      <c r="D209" s="10"/>
      <c r="E209" s="10"/>
      <c r="F209" s="10"/>
      <c r="H209" s="10"/>
      <c r="I209" s="10"/>
      <c r="J209" s="14"/>
    </row>
    <row r="210" spans="1:10" ht="12.75">
      <c r="A210" s="10"/>
      <c r="B210" s="10"/>
      <c r="C210" s="10"/>
      <c r="D210" s="10"/>
      <c r="E210" s="10"/>
      <c r="F210" s="10"/>
      <c r="H210" s="10"/>
      <c r="I210" s="10"/>
      <c r="J210" s="14"/>
    </row>
    <row r="211" spans="1:10" ht="12.75">
      <c r="A211" s="10"/>
      <c r="B211" s="10"/>
      <c r="C211" s="10"/>
      <c r="D211" s="10"/>
      <c r="E211" s="10"/>
      <c r="F211" s="10"/>
      <c r="H211" s="10"/>
      <c r="I211" s="10"/>
      <c r="J211" s="14"/>
    </row>
    <row r="212" spans="1:10" ht="12.75">
      <c r="A212" s="10"/>
      <c r="B212" s="10"/>
      <c r="C212" s="10"/>
      <c r="D212" s="10"/>
      <c r="E212" s="10"/>
      <c r="F212" s="10"/>
      <c r="H212" s="10"/>
      <c r="I212" s="10"/>
      <c r="J212" s="14"/>
    </row>
    <row r="213" spans="1:10" ht="12.75">
      <c r="A213" s="10"/>
      <c r="B213" s="10"/>
      <c r="C213" s="10"/>
      <c r="D213" s="10"/>
      <c r="E213" s="10"/>
      <c r="F213" s="10"/>
      <c r="H213" s="10"/>
      <c r="I213" s="10"/>
      <c r="J213" s="14"/>
    </row>
    <row r="214" spans="1:10" ht="12.75">
      <c r="A214" s="10"/>
      <c r="B214" s="10"/>
      <c r="C214" s="10"/>
      <c r="D214" s="10"/>
      <c r="E214" s="10"/>
      <c r="F214" s="10"/>
      <c r="H214" s="10"/>
      <c r="I214" s="10"/>
      <c r="J214" s="14"/>
    </row>
    <row r="215" spans="1:10" ht="12.75">
      <c r="A215" s="10"/>
      <c r="B215" s="10"/>
      <c r="C215" s="10"/>
      <c r="D215" s="10"/>
      <c r="E215" s="10"/>
      <c r="F215" s="10"/>
      <c r="H215" s="10"/>
      <c r="I215" s="10"/>
      <c r="J215" s="14"/>
    </row>
    <row r="216" spans="1:10" ht="12.75">
      <c r="A216" s="10"/>
      <c r="B216" s="10"/>
      <c r="C216" s="10"/>
      <c r="D216" s="10"/>
      <c r="E216" s="10"/>
      <c r="F216" s="10"/>
      <c r="H216" s="10"/>
      <c r="I216" s="10"/>
      <c r="J216" s="14"/>
    </row>
    <row r="217" spans="1:10" ht="12.75">
      <c r="A217" s="10"/>
      <c r="B217" s="10"/>
      <c r="C217" s="10"/>
      <c r="D217" s="10"/>
      <c r="E217" s="10"/>
      <c r="F217" s="10"/>
      <c r="H217" s="10"/>
      <c r="I217" s="10"/>
      <c r="J217" s="14"/>
    </row>
    <row r="218" spans="1:10" ht="12.75">
      <c r="A218" s="10"/>
      <c r="B218" s="10"/>
      <c r="C218" s="10"/>
      <c r="D218" s="10"/>
      <c r="E218" s="10"/>
      <c r="F218" s="10"/>
      <c r="H218" s="10"/>
      <c r="I218" s="10"/>
      <c r="J218" s="14"/>
    </row>
    <row r="219" spans="1:10" ht="12.75">
      <c r="A219" s="10"/>
      <c r="B219" s="10"/>
      <c r="C219" s="10"/>
      <c r="D219" s="10"/>
      <c r="E219" s="10"/>
      <c r="F219" s="10"/>
      <c r="H219" s="10"/>
      <c r="I219" s="10"/>
      <c r="J219" s="14"/>
    </row>
    <row r="220" spans="1:10" ht="12.75">
      <c r="A220" s="10"/>
      <c r="B220" s="10"/>
      <c r="C220" s="10"/>
      <c r="D220" s="10"/>
      <c r="E220" s="10"/>
      <c r="F220" s="10"/>
      <c r="H220" s="10"/>
      <c r="I220" s="10"/>
      <c r="J220" s="14"/>
    </row>
    <row r="221" spans="1:10" ht="12.75">
      <c r="A221" s="10"/>
      <c r="B221" s="10"/>
      <c r="C221" s="10"/>
      <c r="D221" s="10"/>
      <c r="E221" s="10"/>
      <c r="F221" s="10"/>
      <c r="H221" s="10"/>
      <c r="I221" s="10"/>
      <c r="J221" s="14"/>
    </row>
    <row r="222" spans="1:10" ht="12.75">
      <c r="A222" s="10"/>
      <c r="B222" s="10"/>
      <c r="C222" s="10"/>
      <c r="D222" s="10"/>
      <c r="E222" s="10"/>
      <c r="F222" s="10"/>
      <c r="H222" s="10"/>
      <c r="I222" s="10"/>
      <c r="J222" s="14"/>
    </row>
    <row r="223" spans="1:10" ht="12.75">
      <c r="A223" s="10"/>
      <c r="B223" s="10"/>
      <c r="C223" s="10"/>
      <c r="D223" s="10"/>
      <c r="E223" s="10"/>
      <c r="F223" s="10"/>
      <c r="H223" s="10"/>
      <c r="I223" s="10"/>
      <c r="J223" s="14"/>
    </row>
    <row r="224" spans="1:10" ht="12.75">
      <c r="A224" s="10"/>
      <c r="B224" s="10"/>
      <c r="C224" s="10"/>
      <c r="D224" s="10"/>
      <c r="E224" s="10"/>
      <c r="F224" s="10"/>
      <c r="H224" s="10"/>
      <c r="I224" s="10"/>
      <c r="J224" s="14"/>
    </row>
    <row r="225" spans="1:10" ht="12.75">
      <c r="A225" s="10"/>
      <c r="B225" s="10"/>
      <c r="C225" s="10"/>
      <c r="D225" s="10"/>
      <c r="E225" s="10"/>
      <c r="F225" s="10"/>
      <c r="H225" s="10"/>
      <c r="I225" s="10"/>
      <c r="J225" s="14"/>
    </row>
    <row r="226" spans="1:10" ht="12.75">
      <c r="A226" s="10"/>
      <c r="B226" s="10"/>
      <c r="C226" s="10"/>
      <c r="D226" s="10"/>
      <c r="E226" s="10"/>
      <c r="F226" s="10"/>
      <c r="H226" s="10"/>
      <c r="I226" s="10"/>
      <c r="J226" s="14"/>
    </row>
    <row r="227" spans="1:10" ht="12.75">
      <c r="A227" s="10"/>
      <c r="B227" s="10"/>
      <c r="C227" s="10"/>
      <c r="D227" s="10"/>
      <c r="E227" s="10"/>
      <c r="F227" s="10"/>
      <c r="H227" s="10"/>
      <c r="I227" s="10"/>
      <c r="J227" s="14"/>
    </row>
    <row r="228" spans="1:10" ht="12.75">
      <c r="A228" s="10"/>
      <c r="B228" s="10"/>
      <c r="C228" s="10"/>
      <c r="D228" s="10"/>
      <c r="E228" s="10"/>
      <c r="F228" s="10"/>
      <c r="H228" s="10"/>
      <c r="I228" s="10"/>
      <c r="J228" s="14"/>
    </row>
    <row r="229" spans="1:10" ht="12.75">
      <c r="A229" s="10"/>
      <c r="B229" s="10"/>
      <c r="C229" s="10"/>
      <c r="D229" s="10"/>
      <c r="E229" s="10"/>
      <c r="F229" s="10"/>
      <c r="H229" s="10"/>
      <c r="I229" s="10"/>
      <c r="J229" s="14"/>
    </row>
    <row r="230" spans="1:10" ht="12.75">
      <c r="A230" s="10"/>
      <c r="B230" s="10"/>
      <c r="C230" s="10"/>
      <c r="D230" s="10"/>
      <c r="E230" s="10"/>
      <c r="F230" s="10"/>
      <c r="H230" s="10"/>
      <c r="I230" s="10"/>
      <c r="J230" s="14"/>
    </row>
    <row r="231" spans="1:10" ht="12.75">
      <c r="A231" s="10"/>
      <c r="B231" s="10"/>
      <c r="C231" s="10"/>
      <c r="D231" s="10"/>
      <c r="E231" s="10"/>
      <c r="F231" s="10"/>
      <c r="H231" s="10"/>
      <c r="I231" s="10"/>
      <c r="J231" s="14"/>
    </row>
    <row r="232" spans="1:10" ht="12.75">
      <c r="A232" s="10"/>
      <c r="B232" s="10"/>
      <c r="C232" s="10"/>
      <c r="D232" s="10"/>
      <c r="E232" s="10"/>
      <c r="F232" s="10"/>
      <c r="H232" s="10"/>
      <c r="I232" s="10"/>
      <c r="J232" s="14"/>
    </row>
    <row r="233" spans="1:10" ht="12.75">
      <c r="A233" s="10"/>
      <c r="B233" s="10"/>
      <c r="C233" s="10"/>
      <c r="D233" s="10"/>
      <c r="E233" s="10"/>
      <c r="F233" s="10"/>
      <c r="H233" s="10"/>
      <c r="I233" s="10"/>
      <c r="J233" s="14"/>
    </row>
    <row r="234" spans="1:10" ht="12.75">
      <c r="A234" s="10"/>
      <c r="B234" s="10"/>
      <c r="C234" s="10"/>
      <c r="D234" s="10"/>
      <c r="E234" s="10"/>
      <c r="F234" s="10"/>
      <c r="H234" s="10"/>
      <c r="I234" s="10"/>
      <c r="J234" s="14"/>
    </row>
    <row r="235" spans="1:10" ht="12.75">
      <c r="A235" s="10"/>
      <c r="B235" s="10"/>
      <c r="C235" s="10"/>
      <c r="D235" s="10"/>
      <c r="E235" s="10"/>
      <c r="F235" s="10"/>
      <c r="H235" s="10"/>
      <c r="I235" s="10"/>
      <c r="J235" s="14"/>
    </row>
    <row r="236" spans="1:10" ht="12.75">
      <c r="A236" s="10"/>
      <c r="B236" s="10"/>
      <c r="C236" s="10"/>
      <c r="D236" s="10"/>
      <c r="E236" s="10"/>
      <c r="F236" s="10"/>
      <c r="H236" s="10"/>
      <c r="I236" s="10"/>
      <c r="J236" s="14"/>
    </row>
    <row r="237" spans="1:10" ht="12.75">
      <c r="A237" s="10"/>
      <c r="B237" s="10"/>
      <c r="C237" s="10"/>
      <c r="D237" s="10"/>
      <c r="E237" s="10"/>
      <c r="F237" s="10"/>
      <c r="H237" s="10"/>
      <c r="I237" s="10"/>
      <c r="J237" s="14"/>
    </row>
    <row r="238" spans="1:10" ht="12.75">
      <c r="A238" s="10"/>
      <c r="B238" s="10"/>
      <c r="C238" s="10"/>
      <c r="D238" s="10"/>
      <c r="E238" s="10"/>
      <c r="F238" s="10"/>
      <c r="H238" s="10"/>
      <c r="I238" s="10"/>
      <c r="J238" s="14"/>
    </row>
    <row r="239" spans="1:10" ht="12.75">
      <c r="A239" s="10"/>
      <c r="B239" s="10"/>
      <c r="C239" s="10"/>
      <c r="D239" s="10"/>
      <c r="E239" s="10"/>
      <c r="F239" s="10"/>
      <c r="H239" s="10"/>
      <c r="I239" s="10"/>
      <c r="J239" s="14"/>
    </row>
    <row r="240" spans="1:10" ht="12.75">
      <c r="A240" s="10"/>
      <c r="B240" s="10"/>
      <c r="C240" s="10"/>
      <c r="D240" s="10"/>
      <c r="E240" s="10"/>
      <c r="F240" s="10"/>
      <c r="H240" s="10"/>
      <c r="I240" s="10"/>
      <c r="J240" s="14"/>
    </row>
    <row r="241" spans="1:10" ht="12.75">
      <c r="A241" s="10"/>
      <c r="B241" s="10"/>
      <c r="C241" s="10"/>
      <c r="D241" s="10"/>
      <c r="E241" s="10"/>
      <c r="F241" s="10"/>
      <c r="H241" s="10"/>
      <c r="I241" s="10"/>
      <c r="J241" s="14"/>
    </row>
    <row r="242" spans="1:10" ht="12.75">
      <c r="A242" s="10"/>
      <c r="B242" s="10"/>
      <c r="C242" s="10"/>
      <c r="D242" s="10"/>
      <c r="E242" s="10"/>
      <c r="F242" s="10"/>
      <c r="H242" s="10"/>
      <c r="I242" s="10"/>
      <c r="J242" s="14"/>
    </row>
    <row r="243" spans="1:10" ht="12.75">
      <c r="A243" s="10"/>
      <c r="B243" s="10"/>
      <c r="C243" s="10"/>
      <c r="D243" s="10"/>
      <c r="E243" s="10"/>
      <c r="F243" s="10"/>
      <c r="H243" s="10"/>
      <c r="I243" s="10"/>
      <c r="J243" s="14"/>
    </row>
    <row r="244" spans="1:10" ht="12.75">
      <c r="A244" s="10"/>
      <c r="B244" s="10"/>
      <c r="C244" s="10"/>
      <c r="D244" s="10"/>
      <c r="E244" s="10"/>
      <c r="F244" s="10"/>
      <c r="H244" s="10"/>
      <c r="I244" s="10"/>
      <c r="J244" s="14"/>
    </row>
    <row r="245" spans="1:10" ht="12.75">
      <c r="A245" s="10"/>
      <c r="B245" s="10"/>
      <c r="C245" s="10"/>
      <c r="D245" s="10"/>
      <c r="E245" s="10"/>
      <c r="F245" s="10"/>
      <c r="H245" s="10"/>
      <c r="I245" s="10"/>
      <c r="J245" s="14"/>
    </row>
    <row r="246" spans="1:10" ht="12.75">
      <c r="A246" s="10"/>
      <c r="B246" s="10"/>
      <c r="C246" s="10"/>
      <c r="D246" s="10"/>
      <c r="E246" s="10"/>
      <c r="F246" s="10"/>
      <c r="H246" s="10"/>
      <c r="I246" s="10"/>
      <c r="J246" s="14"/>
    </row>
    <row r="247" spans="1:10" ht="12.75">
      <c r="A247" s="10"/>
      <c r="B247" s="10"/>
      <c r="C247" s="10"/>
      <c r="D247" s="10"/>
      <c r="E247" s="10"/>
      <c r="F247" s="10"/>
      <c r="H247" s="10"/>
      <c r="I247" s="10"/>
      <c r="J247" s="14"/>
    </row>
    <row r="248" spans="1:10" ht="12.75">
      <c r="A248" s="10"/>
      <c r="B248" s="10"/>
      <c r="C248" s="10"/>
      <c r="D248" s="10"/>
      <c r="E248" s="10"/>
      <c r="F248" s="10"/>
      <c r="H248" s="10"/>
      <c r="I248" s="10"/>
      <c r="J248" s="14"/>
    </row>
    <row r="249" spans="1:10" ht="12.75">
      <c r="A249" s="10"/>
      <c r="B249" s="10"/>
      <c r="C249" s="10"/>
      <c r="D249" s="10"/>
      <c r="E249" s="10"/>
      <c r="F249" s="10"/>
      <c r="H249" s="10"/>
      <c r="I249" s="10"/>
      <c r="J249" s="14"/>
    </row>
    <row r="250" spans="1:10" ht="12.75">
      <c r="A250" s="10"/>
      <c r="B250" s="10"/>
      <c r="C250" s="10"/>
      <c r="D250" s="10"/>
      <c r="E250" s="10"/>
      <c r="F250" s="10"/>
      <c r="H250" s="10"/>
      <c r="I250" s="10"/>
      <c r="J250" s="14"/>
    </row>
    <row r="251" spans="1:10" ht="12.75">
      <c r="A251" s="10"/>
      <c r="B251" s="10"/>
      <c r="C251" s="10"/>
      <c r="D251" s="10"/>
      <c r="E251" s="10"/>
      <c r="F251" s="10"/>
      <c r="H251" s="10"/>
      <c r="I251" s="10"/>
      <c r="J251" s="14"/>
    </row>
    <row r="252" spans="1:10" ht="12.75">
      <c r="A252" s="10"/>
      <c r="B252" s="10"/>
      <c r="C252" s="10"/>
      <c r="D252" s="10"/>
      <c r="E252" s="10"/>
      <c r="F252" s="10"/>
      <c r="H252" s="10"/>
      <c r="I252" s="10"/>
      <c r="J252" s="14"/>
    </row>
    <row r="253" spans="1:10" ht="12.75">
      <c r="A253" s="10"/>
      <c r="B253" s="10"/>
      <c r="C253" s="10"/>
      <c r="D253" s="10"/>
      <c r="E253" s="10"/>
      <c r="F253" s="10"/>
      <c r="H253" s="10"/>
      <c r="I253" s="10"/>
      <c r="J253" s="14"/>
    </row>
    <row r="254" spans="1:10" ht="12.75">
      <c r="A254" s="10"/>
      <c r="B254" s="10"/>
      <c r="C254" s="10"/>
      <c r="D254" s="10"/>
      <c r="E254" s="10"/>
      <c r="F254" s="10"/>
      <c r="H254" s="10"/>
      <c r="I254" s="10"/>
      <c r="J254" s="14"/>
    </row>
    <row r="255" spans="1:10" ht="12.75">
      <c r="A255" s="10"/>
      <c r="B255" s="10"/>
      <c r="C255" s="10"/>
      <c r="D255" s="10"/>
      <c r="E255" s="10"/>
      <c r="F255" s="10"/>
      <c r="H255" s="10"/>
      <c r="I255" s="10"/>
      <c r="J255" s="14"/>
    </row>
    <row r="256" spans="1:10" ht="12.75">
      <c r="A256" s="10"/>
      <c r="B256" s="10"/>
      <c r="C256" s="10"/>
      <c r="D256" s="10"/>
      <c r="E256" s="10"/>
      <c r="F256" s="10"/>
      <c r="H256" s="10"/>
      <c r="I256" s="10"/>
      <c r="J256" s="14"/>
    </row>
    <row r="257" spans="1:10" ht="12.75">
      <c r="A257" s="10"/>
      <c r="B257" s="10"/>
      <c r="C257" s="10"/>
      <c r="D257" s="10"/>
      <c r="E257" s="10"/>
      <c r="F257" s="10"/>
      <c r="H257" s="10"/>
      <c r="I257" s="10"/>
      <c r="J257" s="14"/>
    </row>
    <row r="258" spans="1:10" ht="12.75">
      <c r="A258" s="10"/>
      <c r="B258" s="10"/>
      <c r="C258" s="10"/>
      <c r="D258" s="10"/>
      <c r="E258" s="10"/>
      <c r="F258" s="10"/>
      <c r="H258" s="10"/>
      <c r="I258" s="10"/>
      <c r="J258" s="14"/>
    </row>
    <row r="259" spans="1:10" ht="12.75">
      <c r="A259" s="10"/>
      <c r="B259" s="10"/>
      <c r="C259" s="10"/>
      <c r="D259" s="10"/>
      <c r="E259" s="10"/>
      <c r="F259" s="10"/>
      <c r="H259" s="10"/>
      <c r="I259" s="10"/>
      <c r="J259" s="14"/>
    </row>
    <row r="260" spans="1:10" ht="12.75">
      <c r="A260" s="10"/>
      <c r="B260" s="10"/>
      <c r="C260" s="10"/>
      <c r="D260" s="10"/>
      <c r="E260" s="10"/>
      <c r="F260" s="10"/>
      <c r="H260" s="10"/>
      <c r="I260" s="10"/>
      <c r="J260" s="14"/>
    </row>
    <row r="261" spans="1:10" ht="12.75">
      <c r="A261" s="10"/>
      <c r="B261" s="10"/>
      <c r="C261" s="10"/>
      <c r="D261" s="10"/>
      <c r="E261" s="10"/>
      <c r="F261" s="10"/>
      <c r="H261" s="10"/>
      <c r="I261" s="10"/>
      <c r="J261" s="14"/>
    </row>
    <row r="262" spans="1:10" ht="12.75">
      <c r="A262" s="10"/>
      <c r="B262" s="10"/>
      <c r="C262" s="10"/>
      <c r="D262" s="10"/>
      <c r="E262" s="10"/>
      <c r="F262" s="10"/>
      <c r="H262" s="10"/>
      <c r="I262" s="10"/>
      <c r="J262" s="14"/>
    </row>
    <row r="263" spans="1:10" ht="12.75">
      <c r="A263" s="10"/>
      <c r="B263" s="10"/>
      <c r="C263" s="10"/>
      <c r="D263" s="10"/>
      <c r="E263" s="10"/>
      <c r="F263" s="10"/>
      <c r="H263" s="10"/>
      <c r="I263" s="10"/>
      <c r="J263" s="14"/>
    </row>
    <row r="264" spans="1:10" ht="12.75">
      <c r="A264" s="10"/>
      <c r="B264" s="10"/>
      <c r="C264" s="10"/>
      <c r="D264" s="10"/>
      <c r="E264" s="10"/>
      <c r="F264" s="10"/>
      <c r="H264" s="10"/>
      <c r="I264" s="10"/>
      <c r="J264" s="14"/>
    </row>
    <row r="265" spans="1:10" ht="12.75">
      <c r="A265" s="10"/>
      <c r="B265" s="10"/>
      <c r="C265" s="10"/>
      <c r="D265" s="10"/>
      <c r="E265" s="10"/>
      <c r="F265" s="10"/>
      <c r="H265" s="10"/>
      <c r="I265" s="10"/>
      <c r="J265" s="14"/>
    </row>
    <row r="266" spans="1:10" ht="12.75">
      <c r="A266" s="10"/>
      <c r="B266" s="10"/>
      <c r="C266" s="10"/>
      <c r="D266" s="10"/>
      <c r="E266" s="10"/>
      <c r="F266" s="10"/>
      <c r="H266" s="10"/>
      <c r="I266" s="10"/>
      <c r="J266" s="14"/>
    </row>
    <row r="267" spans="1:10" ht="12.75">
      <c r="A267" s="10"/>
      <c r="B267" s="10"/>
      <c r="C267" s="10"/>
      <c r="D267" s="10"/>
      <c r="E267" s="10"/>
      <c r="F267" s="10"/>
      <c r="H267" s="10"/>
      <c r="I267" s="10"/>
      <c r="J267" s="14"/>
    </row>
    <row r="268" spans="1:10" ht="12.75">
      <c r="A268" s="10"/>
      <c r="B268" s="10"/>
      <c r="C268" s="10"/>
      <c r="D268" s="10"/>
      <c r="E268" s="10"/>
      <c r="F268" s="10"/>
      <c r="H268" s="10"/>
      <c r="I268" s="10"/>
      <c r="J268" s="14"/>
    </row>
    <row r="269" spans="1:10" ht="12.75">
      <c r="A269" s="10"/>
      <c r="B269" s="10"/>
      <c r="C269" s="10"/>
      <c r="D269" s="10"/>
      <c r="E269" s="10"/>
      <c r="F269" s="10"/>
      <c r="H269" s="10"/>
      <c r="I269" s="10"/>
      <c r="J269" s="14"/>
    </row>
    <row r="270" spans="1:10" ht="12.75">
      <c r="A270" s="10"/>
      <c r="B270" s="10"/>
      <c r="C270" s="10"/>
      <c r="D270" s="10"/>
      <c r="E270" s="10"/>
      <c r="F270" s="10"/>
      <c r="H270" s="10"/>
      <c r="I270" s="10"/>
      <c r="J270" s="14"/>
    </row>
    <row r="271" spans="1:10" ht="12.75">
      <c r="A271" s="10"/>
      <c r="B271" s="10"/>
      <c r="C271" s="10"/>
      <c r="D271" s="10"/>
      <c r="E271" s="10"/>
      <c r="F271" s="10"/>
      <c r="H271" s="10"/>
      <c r="I271" s="10"/>
      <c r="J271" s="14"/>
    </row>
    <row r="272" spans="1:10" ht="12.75">
      <c r="A272" s="10"/>
      <c r="B272" s="10"/>
      <c r="C272" s="10"/>
      <c r="D272" s="10"/>
      <c r="E272" s="10"/>
      <c r="F272" s="10"/>
      <c r="H272" s="10"/>
      <c r="I272" s="10"/>
      <c r="J272" s="14"/>
    </row>
    <row r="273" spans="1:10" ht="12.75">
      <c r="A273" s="10"/>
      <c r="B273" s="10"/>
      <c r="C273" s="10"/>
      <c r="D273" s="10"/>
      <c r="E273" s="10"/>
      <c r="F273" s="10"/>
      <c r="H273" s="10"/>
      <c r="I273" s="10"/>
      <c r="J273" s="14"/>
    </row>
    <row r="274" spans="1:10" ht="12.75">
      <c r="A274" s="10"/>
      <c r="B274" s="10"/>
      <c r="C274" s="10"/>
      <c r="D274" s="10"/>
      <c r="E274" s="10"/>
      <c r="F274" s="10"/>
      <c r="H274" s="10"/>
      <c r="I274" s="10"/>
      <c r="J274" s="14"/>
    </row>
    <row r="275" spans="1:10" ht="12.75">
      <c r="A275" s="10"/>
      <c r="B275" s="10"/>
      <c r="C275" s="10"/>
      <c r="D275" s="10"/>
      <c r="E275" s="10"/>
      <c r="F275" s="10"/>
      <c r="H275" s="10"/>
      <c r="I275" s="10"/>
      <c r="J275" s="14"/>
    </row>
    <row r="276" spans="1:10" ht="12.75">
      <c r="A276" s="10"/>
      <c r="B276" s="10"/>
      <c r="C276" s="10"/>
      <c r="D276" s="10"/>
      <c r="E276" s="10"/>
      <c r="F276" s="10"/>
      <c r="H276" s="10"/>
      <c r="I276" s="10"/>
      <c r="J276" s="14"/>
    </row>
    <row r="277" spans="1:10" ht="12.75">
      <c r="A277" s="10"/>
      <c r="B277" s="10"/>
      <c r="C277" s="10"/>
      <c r="D277" s="10"/>
      <c r="E277" s="10"/>
      <c r="F277" s="10"/>
      <c r="H277" s="10"/>
      <c r="I277" s="10"/>
      <c r="J277" s="14"/>
    </row>
    <row r="278" spans="1:10" ht="12.75">
      <c r="A278" s="10"/>
      <c r="B278" s="10"/>
      <c r="C278" s="10"/>
      <c r="D278" s="10"/>
      <c r="E278" s="10"/>
      <c r="F278" s="10"/>
      <c r="H278" s="10"/>
      <c r="I278" s="10"/>
      <c r="J278" s="14"/>
    </row>
    <row r="279" spans="1:10" ht="12.75">
      <c r="A279" s="10"/>
      <c r="B279" s="10"/>
      <c r="C279" s="10"/>
      <c r="D279" s="10"/>
      <c r="E279" s="10"/>
      <c r="F279" s="10"/>
      <c r="H279" s="10"/>
      <c r="I279" s="10"/>
      <c r="J279" s="14"/>
    </row>
    <row r="280" spans="1:10" ht="12.75">
      <c r="A280" s="10"/>
      <c r="B280" s="10"/>
      <c r="C280" s="10"/>
      <c r="D280" s="10"/>
      <c r="E280" s="10"/>
      <c r="F280" s="10"/>
      <c r="H280" s="10"/>
      <c r="I280" s="10"/>
      <c r="J280" s="14"/>
    </row>
    <row r="281" spans="1:10" ht="12.75">
      <c r="A281" s="10"/>
      <c r="B281" s="10"/>
      <c r="C281" s="10"/>
      <c r="D281" s="10"/>
      <c r="E281" s="10"/>
      <c r="F281" s="10"/>
      <c r="H281" s="10"/>
      <c r="I281" s="10"/>
      <c r="J281" s="14"/>
    </row>
    <row r="282" spans="1:10" ht="12.75">
      <c r="A282" s="10"/>
      <c r="B282" s="10"/>
      <c r="C282" s="10"/>
      <c r="D282" s="10"/>
      <c r="E282" s="10"/>
      <c r="F282" s="10"/>
      <c r="H282" s="10"/>
      <c r="I282" s="10"/>
      <c r="J282" s="14"/>
    </row>
    <row r="283" spans="1:10" ht="12.75">
      <c r="A283" s="10"/>
      <c r="B283" s="10"/>
      <c r="C283" s="10"/>
      <c r="D283" s="10"/>
      <c r="E283" s="10"/>
      <c r="F283" s="10"/>
      <c r="H283" s="10"/>
      <c r="I283" s="10"/>
      <c r="J283" s="14"/>
    </row>
    <row r="284" spans="1:10" ht="12.75">
      <c r="A284" s="10"/>
      <c r="B284" s="10"/>
      <c r="C284" s="10"/>
      <c r="D284" s="10"/>
      <c r="E284" s="10"/>
      <c r="F284" s="10"/>
      <c r="H284" s="10"/>
      <c r="I284" s="10"/>
      <c r="J284" s="14"/>
    </row>
    <row r="285" spans="1:10" ht="12.75">
      <c r="A285" s="10"/>
      <c r="B285" s="10"/>
      <c r="C285" s="10"/>
      <c r="D285" s="10"/>
      <c r="E285" s="10"/>
      <c r="F285" s="10"/>
      <c r="H285" s="10"/>
      <c r="I285" s="10"/>
      <c r="J285" s="14"/>
    </row>
    <row r="286" spans="1:10" ht="12.75">
      <c r="A286" s="10"/>
      <c r="B286" s="10"/>
      <c r="C286" s="10"/>
      <c r="D286" s="10"/>
      <c r="E286" s="10"/>
      <c r="F286" s="10"/>
      <c r="H286" s="10"/>
      <c r="I286" s="10"/>
      <c r="J286" s="14"/>
    </row>
    <row r="287" spans="1:10" ht="12.75">
      <c r="A287" s="10"/>
      <c r="B287" s="10"/>
      <c r="C287" s="10"/>
      <c r="D287" s="10"/>
      <c r="E287" s="10"/>
      <c r="F287" s="10"/>
      <c r="H287" s="10"/>
      <c r="I287" s="10"/>
      <c r="J287" s="14"/>
    </row>
    <row r="288" spans="1:10" ht="12.75">
      <c r="A288" s="10"/>
      <c r="B288" s="10"/>
      <c r="C288" s="10"/>
      <c r="D288" s="10"/>
      <c r="E288" s="10"/>
      <c r="F288" s="10"/>
      <c r="H288" s="10"/>
      <c r="I288" s="10"/>
      <c r="J288" s="14"/>
    </row>
    <row r="289" spans="1:10" ht="12.75">
      <c r="A289" s="10"/>
      <c r="B289" s="10"/>
      <c r="C289" s="10"/>
      <c r="D289" s="10"/>
      <c r="E289" s="10"/>
      <c r="F289" s="10"/>
      <c r="H289" s="10"/>
      <c r="I289" s="10"/>
      <c r="J289" s="14"/>
    </row>
    <row r="290" spans="1:10" ht="12.75">
      <c r="A290" s="10"/>
      <c r="B290" s="10"/>
      <c r="C290" s="10"/>
      <c r="D290" s="10"/>
      <c r="E290" s="10"/>
      <c r="F290" s="10"/>
      <c r="H290" s="10"/>
      <c r="I290" s="10"/>
      <c r="J290" s="14"/>
    </row>
    <row r="291" spans="1:10" ht="12.75">
      <c r="A291" s="10"/>
      <c r="B291" s="10"/>
      <c r="C291" s="10"/>
      <c r="D291" s="10"/>
      <c r="E291" s="10"/>
      <c r="F291" s="10"/>
      <c r="H291" s="10"/>
      <c r="I291" s="10"/>
      <c r="J291" s="14"/>
    </row>
    <row r="292" spans="1:10" ht="12.75">
      <c r="A292" s="10"/>
      <c r="B292" s="10"/>
      <c r="C292" s="10"/>
      <c r="D292" s="10"/>
      <c r="E292" s="10"/>
      <c r="F292" s="10"/>
      <c r="H292" s="10"/>
      <c r="I292" s="10"/>
      <c r="J292" s="14"/>
    </row>
    <row r="293" spans="1:10" ht="12.75">
      <c r="A293" s="10"/>
      <c r="B293" s="10"/>
      <c r="C293" s="10"/>
      <c r="D293" s="10"/>
      <c r="E293" s="10"/>
      <c r="F293" s="10"/>
      <c r="H293" s="10"/>
      <c r="I293" s="10"/>
      <c r="J293" s="14"/>
    </row>
    <row r="294" spans="1:10" ht="12.75">
      <c r="A294" s="10"/>
      <c r="B294" s="10"/>
      <c r="C294" s="10"/>
      <c r="D294" s="10"/>
      <c r="E294" s="10"/>
      <c r="F294" s="10"/>
      <c r="H294" s="10"/>
      <c r="I294" s="10"/>
      <c r="J294" s="14"/>
    </row>
    <row r="295" spans="1:10" ht="12.75">
      <c r="A295" s="10"/>
      <c r="B295" s="10"/>
      <c r="C295" s="10"/>
      <c r="D295" s="10"/>
      <c r="E295" s="10"/>
      <c r="F295" s="10"/>
      <c r="H295" s="10"/>
      <c r="I295" s="10"/>
      <c r="J295" s="14"/>
    </row>
    <row r="296" spans="1:10" ht="12.75">
      <c r="A296" s="10"/>
      <c r="B296" s="10"/>
      <c r="C296" s="10"/>
      <c r="D296" s="10"/>
      <c r="E296" s="10"/>
      <c r="F296" s="10"/>
      <c r="H296" s="10"/>
      <c r="I296" s="10"/>
      <c r="J296" s="14"/>
    </row>
    <row r="297" spans="1:10" ht="12.75">
      <c r="A297" s="10"/>
      <c r="B297" s="10"/>
      <c r="C297" s="10"/>
      <c r="D297" s="10"/>
      <c r="E297" s="10"/>
      <c r="F297" s="10"/>
      <c r="H297" s="10"/>
      <c r="I297" s="10"/>
      <c r="J297" s="14"/>
    </row>
    <row r="298" spans="1:10" ht="12.75">
      <c r="A298" s="10"/>
      <c r="B298" s="10"/>
      <c r="C298" s="10"/>
      <c r="D298" s="10"/>
      <c r="E298" s="10"/>
      <c r="F298" s="10"/>
      <c r="H298" s="10"/>
      <c r="I298" s="10"/>
      <c r="J298" s="14"/>
    </row>
    <row r="299" spans="1:10" ht="12.75">
      <c r="A299" s="10"/>
      <c r="B299" s="10"/>
      <c r="C299" s="10"/>
      <c r="D299" s="10"/>
      <c r="E299" s="10"/>
      <c r="F299" s="10"/>
      <c r="H299" s="10"/>
      <c r="I299" s="10"/>
      <c r="J299" s="14"/>
    </row>
    <row r="300" spans="1:10" ht="12.75">
      <c r="A300" s="10"/>
      <c r="B300" s="10"/>
      <c r="C300" s="10"/>
      <c r="D300" s="10"/>
      <c r="E300" s="10"/>
      <c r="F300" s="10"/>
      <c r="H300" s="10"/>
      <c r="I300" s="10"/>
      <c r="J300" s="14"/>
    </row>
    <row r="301" spans="1:10" ht="12.75">
      <c r="A301" s="10"/>
      <c r="B301" s="10"/>
      <c r="C301" s="10"/>
      <c r="D301" s="10"/>
      <c r="E301" s="10"/>
      <c r="F301" s="10"/>
      <c r="H301" s="10"/>
      <c r="I301" s="10"/>
      <c r="J301" s="14"/>
    </row>
    <row r="302" spans="1:10" ht="12.75">
      <c r="A302" s="10"/>
      <c r="B302" s="10"/>
      <c r="C302" s="10"/>
      <c r="D302" s="10"/>
      <c r="E302" s="10"/>
      <c r="F302" s="10"/>
      <c r="H302" s="10"/>
      <c r="I302" s="10"/>
      <c r="J302" s="14"/>
    </row>
    <row r="303" spans="1:10" ht="12.75">
      <c r="A303" s="10"/>
      <c r="B303" s="10"/>
      <c r="C303" s="10"/>
      <c r="D303" s="10"/>
      <c r="E303" s="10"/>
      <c r="F303" s="10"/>
      <c r="H303" s="10"/>
      <c r="I303" s="10"/>
      <c r="J303" s="14"/>
    </row>
    <row r="304" spans="1:10" ht="12.75">
      <c r="A304" s="10"/>
      <c r="B304" s="10"/>
      <c r="C304" s="10"/>
      <c r="D304" s="10"/>
      <c r="E304" s="10"/>
      <c r="F304" s="10"/>
      <c r="H304" s="10"/>
      <c r="I304" s="10"/>
      <c r="J304" s="14"/>
    </row>
    <row r="305" spans="1:10" ht="12.75">
      <c r="A305" s="10"/>
      <c r="B305" s="10"/>
      <c r="C305" s="10"/>
      <c r="D305" s="10"/>
      <c r="E305" s="10"/>
      <c r="F305" s="10"/>
      <c r="H305" s="10"/>
      <c r="I305" s="10"/>
      <c r="J305" s="14"/>
    </row>
    <row r="306" spans="1:10" ht="12.75">
      <c r="A306" s="10"/>
      <c r="B306" s="10"/>
      <c r="C306" s="10"/>
      <c r="D306" s="10"/>
      <c r="E306" s="10"/>
      <c r="F306" s="10"/>
      <c r="H306" s="10"/>
      <c r="I306" s="10"/>
      <c r="J306" s="14"/>
    </row>
    <row r="307" spans="1:10" ht="12.75">
      <c r="A307" s="10"/>
      <c r="B307" s="10"/>
      <c r="C307" s="10"/>
      <c r="D307" s="10"/>
      <c r="E307" s="10"/>
      <c r="F307" s="10"/>
      <c r="H307" s="10"/>
      <c r="I307" s="10"/>
      <c r="J307" s="14"/>
    </row>
    <row r="308" spans="1:10" ht="12.75">
      <c r="A308" s="10"/>
      <c r="B308" s="10"/>
      <c r="C308" s="10"/>
      <c r="D308" s="10"/>
      <c r="E308" s="10"/>
      <c r="F308" s="10"/>
      <c r="H308" s="10"/>
      <c r="I308" s="10"/>
      <c r="J308" s="14"/>
    </row>
    <row r="309" spans="1:10" ht="12.75">
      <c r="A309" s="10"/>
      <c r="B309" s="10"/>
      <c r="C309" s="10"/>
      <c r="D309" s="10"/>
      <c r="E309" s="10"/>
      <c r="F309" s="10"/>
      <c r="H309" s="10"/>
      <c r="I309" s="10"/>
      <c r="J309" s="14"/>
    </row>
    <row r="310" spans="1:10" ht="12.75">
      <c r="A310" s="10"/>
      <c r="B310" s="10"/>
      <c r="C310" s="10"/>
      <c r="D310" s="10"/>
      <c r="E310" s="10"/>
      <c r="F310" s="10"/>
      <c r="H310" s="10"/>
      <c r="I310" s="10"/>
      <c r="J310" s="14"/>
    </row>
    <row r="311" spans="1:10" ht="12.75">
      <c r="A311" s="10"/>
      <c r="B311" s="10"/>
      <c r="C311" s="10"/>
      <c r="D311" s="10"/>
      <c r="E311" s="10"/>
      <c r="F311" s="10"/>
      <c r="H311" s="10"/>
      <c r="I311" s="10"/>
      <c r="J311" s="14"/>
    </row>
    <row r="312" spans="1:10" ht="12.75">
      <c r="A312" s="10"/>
      <c r="B312" s="10"/>
      <c r="C312" s="10"/>
      <c r="D312" s="10"/>
      <c r="E312" s="10"/>
      <c r="F312" s="10"/>
      <c r="H312" s="10"/>
      <c r="I312" s="10"/>
      <c r="J312" s="14"/>
    </row>
    <row r="313" spans="1:10" ht="12.75">
      <c r="A313" s="10"/>
      <c r="B313" s="10"/>
      <c r="C313" s="10"/>
      <c r="D313" s="10"/>
      <c r="E313" s="10"/>
      <c r="F313" s="10"/>
      <c r="H313" s="10"/>
      <c r="I313" s="10"/>
      <c r="J313" s="14"/>
    </row>
    <row r="314" spans="1:10" ht="12.75">
      <c r="A314" s="10"/>
      <c r="B314" s="10"/>
      <c r="C314" s="10"/>
      <c r="D314" s="10"/>
      <c r="E314" s="10"/>
      <c r="F314" s="10"/>
      <c r="H314" s="10"/>
      <c r="I314" s="10"/>
      <c r="J314" s="14"/>
    </row>
    <row r="315" spans="1:10" ht="12.75">
      <c r="A315" s="10"/>
      <c r="B315" s="10"/>
      <c r="C315" s="10"/>
      <c r="D315" s="10"/>
      <c r="E315" s="10"/>
      <c r="F315" s="10"/>
      <c r="H315" s="10"/>
      <c r="I315" s="10"/>
      <c r="J315" s="14"/>
    </row>
    <row r="316" spans="1:10" ht="12.75">
      <c r="A316" s="10"/>
      <c r="B316" s="10"/>
      <c r="C316" s="10"/>
      <c r="D316" s="10"/>
      <c r="E316" s="10"/>
      <c r="F316" s="10"/>
      <c r="H316" s="10"/>
      <c r="I316" s="10"/>
      <c r="J316" s="14"/>
    </row>
    <row r="317" spans="1:10" ht="12.75">
      <c r="A317" s="10"/>
      <c r="B317" s="10"/>
      <c r="C317" s="10"/>
      <c r="D317" s="10"/>
      <c r="E317" s="10"/>
      <c r="F317" s="10"/>
      <c r="H317" s="10"/>
      <c r="I317" s="10"/>
      <c r="J317" s="14"/>
    </row>
    <row r="318" spans="1:10" ht="12.75">
      <c r="A318" s="10"/>
      <c r="B318" s="10"/>
      <c r="C318" s="10"/>
      <c r="D318" s="10"/>
      <c r="E318" s="10"/>
      <c r="F318" s="10"/>
      <c r="H318" s="10"/>
      <c r="I318" s="10"/>
      <c r="J318" s="14"/>
    </row>
    <row r="319" spans="1:10" ht="12.75">
      <c r="A319" s="10"/>
      <c r="B319" s="10"/>
      <c r="C319" s="10"/>
      <c r="D319" s="10"/>
      <c r="E319" s="10"/>
      <c r="F319" s="10"/>
      <c r="H319" s="10"/>
      <c r="I319" s="10"/>
      <c r="J319" s="14"/>
    </row>
    <row r="320" spans="1:10" ht="12.75">
      <c r="A320" s="10"/>
      <c r="B320" s="10"/>
      <c r="C320" s="10"/>
      <c r="D320" s="10"/>
      <c r="E320" s="10"/>
      <c r="F320" s="10"/>
      <c r="H320" s="10"/>
      <c r="I320" s="10"/>
      <c r="J320" s="14"/>
    </row>
    <row r="321" spans="1:10" ht="12.75">
      <c r="A321" s="10"/>
      <c r="B321" s="10"/>
      <c r="C321" s="10"/>
      <c r="D321" s="10"/>
      <c r="E321" s="10"/>
      <c r="F321" s="10"/>
      <c r="H321" s="10"/>
      <c r="I321" s="10"/>
      <c r="J321" s="14"/>
    </row>
    <row r="322" spans="1:10" ht="12.75">
      <c r="A322" s="10"/>
      <c r="B322" s="10"/>
      <c r="C322" s="10"/>
      <c r="D322" s="10"/>
      <c r="E322" s="10"/>
      <c r="F322" s="10"/>
      <c r="H322" s="10"/>
      <c r="I322" s="10"/>
      <c r="J322" s="14"/>
    </row>
    <row r="323" spans="1:10" ht="12.75">
      <c r="A323" s="10"/>
      <c r="B323" s="10"/>
      <c r="C323" s="10"/>
      <c r="D323" s="10"/>
      <c r="E323" s="10"/>
      <c r="F323" s="10"/>
      <c r="H323" s="10"/>
      <c r="I323" s="10"/>
      <c r="J323" s="14"/>
    </row>
    <row r="324" spans="1:10" ht="12.75">
      <c r="A324" s="10"/>
      <c r="B324" s="10"/>
      <c r="C324" s="10"/>
      <c r="D324" s="10"/>
      <c r="E324" s="10"/>
      <c r="F324" s="10"/>
      <c r="H324" s="10"/>
      <c r="I324" s="10"/>
      <c r="J324" s="14"/>
    </row>
    <row r="325" spans="1:10" ht="12.75">
      <c r="A325" s="10"/>
      <c r="B325" s="10"/>
      <c r="C325" s="10"/>
      <c r="D325" s="10"/>
      <c r="E325" s="10"/>
      <c r="F325" s="10"/>
      <c r="H325" s="10"/>
      <c r="I325" s="10"/>
      <c r="J325" s="14"/>
    </row>
    <row r="326" spans="1:10" ht="12.75">
      <c r="A326" s="10"/>
      <c r="B326" s="10"/>
      <c r="C326" s="10"/>
      <c r="D326" s="10"/>
      <c r="E326" s="10"/>
      <c r="F326" s="10"/>
      <c r="H326" s="10"/>
      <c r="I326" s="10"/>
      <c r="J326" s="14"/>
    </row>
    <row r="327" spans="1:10" ht="12.75">
      <c r="A327" s="10"/>
      <c r="B327" s="10"/>
      <c r="C327" s="10"/>
      <c r="D327" s="10"/>
      <c r="E327" s="10"/>
      <c r="F327" s="10"/>
      <c r="H327" s="10"/>
      <c r="I327" s="10"/>
      <c r="J327" s="14"/>
    </row>
    <row r="328" spans="1:10" ht="12.75">
      <c r="A328" s="10"/>
      <c r="B328" s="10"/>
      <c r="C328" s="10"/>
      <c r="D328" s="10"/>
      <c r="E328" s="10"/>
      <c r="F328" s="10"/>
      <c r="H328" s="10"/>
      <c r="I328" s="10"/>
      <c r="J328" s="14"/>
    </row>
    <row r="329" spans="1:10" ht="12.75">
      <c r="A329" s="10"/>
      <c r="B329" s="10"/>
      <c r="C329" s="10"/>
      <c r="D329" s="10"/>
      <c r="E329" s="10"/>
      <c r="F329" s="10"/>
      <c r="H329" s="10"/>
      <c r="I329" s="10"/>
      <c r="J329" s="14"/>
    </row>
    <row r="330" spans="1:10" ht="12.75">
      <c r="A330" s="10"/>
      <c r="B330" s="10"/>
      <c r="C330" s="10"/>
      <c r="D330" s="10"/>
      <c r="E330" s="10"/>
      <c r="F330" s="10"/>
      <c r="H330" s="10"/>
      <c r="I330" s="10"/>
      <c r="J330" s="14"/>
    </row>
    <row r="331" spans="1:10" ht="12.75">
      <c r="A331" s="10"/>
      <c r="B331" s="10"/>
      <c r="C331" s="10"/>
      <c r="D331" s="10"/>
      <c r="E331" s="10"/>
      <c r="F331" s="10"/>
      <c r="H331" s="10"/>
      <c r="I331" s="10"/>
      <c r="J331" s="14"/>
    </row>
    <row r="332" spans="1:10" ht="12.75">
      <c r="A332" s="10"/>
      <c r="B332" s="10"/>
      <c r="C332" s="10"/>
      <c r="D332" s="10"/>
      <c r="E332" s="10"/>
      <c r="F332" s="10"/>
      <c r="H332" s="10"/>
      <c r="I332" s="10"/>
      <c r="J332" s="14"/>
    </row>
    <row r="333" spans="1:10" ht="12.75">
      <c r="A333" s="10"/>
      <c r="B333" s="10"/>
      <c r="C333" s="10"/>
      <c r="D333" s="10"/>
      <c r="E333" s="10"/>
      <c r="F333" s="10"/>
      <c r="H333" s="10"/>
      <c r="I333" s="10"/>
      <c r="J333" s="14"/>
    </row>
    <row r="334" spans="1:10" ht="12.75">
      <c r="A334" s="10"/>
      <c r="B334" s="10"/>
      <c r="C334" s="10"/>
      <c r="D334" s="10"/>
      <c r="E334" s="10"/>
      <c r="F334" s="10"/>
      <c r="H334" s="10"/>
      <c r="I334" s="10"/>
      <c r="J334" s="14"/>
    </row>
    <row r="335" spans="1:10" ht="12.75">
      <c r="A335" s="10"/>
      <c r="B335" s="10"/>
      <c r="C335" s="10"/>
      <c r="D335" s="10"/>
      <c r="E335" s="10"/>
      <c r="F335" s="10"/>
      <c r="H335" s="10"/>
      <c r="I335" s="10"/>
      <c r="J335" s="14"/>
    </row>
    <row r="336" spans="1:10" ht="12.75">
      <c r="A336" s="10"/>
      <c r="B336" s="10"/>
      <c r="C336" s="10"/>
      <c r="D336" s="10"/>
      <c r="E336" s="10"/>
      <c r="F336" s="10"/>
      <c r="H336" s="10"/>
      <c r="I336" s="10"/>
      <c r="J336" s="14"/>
    </row>
    <row r="337" spans="1:10" ht="12.75">
      <c r="A337" s="10"/>
      <c r="B337" s="10"/>
      <c r="C337" s="10"/>
      <c r="D337" s="10"/>
      <c r="E337" s="10"/>
      <c r="F337" s="10"/>
      <c r="H337" s="10"/>
      <c r="I337" s="10"/>
      <c r="J337" s="14"/>
    </row>
    <row r="338" spans="1:10" ht="12.75">
      <c r="A338" s="10"/>
      <c r="B338" s="10"/>
      <c r="C338" s="10"/>
      <c r="D338" s="10"/>
      <c r="E338" s="10"/>
      <c r="F338" s="10"/>
      <c r="H338" s="10"/>
      <c r="I338" s="10"/>
      <c r="J338" s="14"/>
    </row>
    <row r="339" spans="1:10" ht="12.75">
      <c r="A339" s="10"/>
      <c r="B339" s="10"/>
      <c r="C339" s="10"/>
      <c r="D339" s="10"/>
      <c r="E339" s="10"/>
      <c r="F339" s="10"/>
      <c r="H339" s="10"/>
      <c r="I339" s="10"/>
      <c r="J339" s="14"/>
    </row>
    <row r="340" spans="1:10" ht="12.75">
      <c r="A340" s="10"/>
      <c r="B340" s="10"/>
      <c r="C340" s="10"/>
      <c r="D340" s="10"/>
      <c r="E340" s="10"/>
      <c r="F340" s="10"/>
      <c r="H340" s="10"/>
      <c r="I340" s="10"/>
      <c r="J340" s="14"/>
    </row>
    <row r="341" spans="1:10" ht="12.75">
      <c r="A341" s="10"/>
      <c r="B341" s="10"/>
      <c r="C341" s="10"/>
      <c r="D341" s="10"/>
      <c r="E341" s="10"/>
      <c r="F341" s="10"/>
      <c r="H341" s="10"/>
      <c r="I341" s="10"/>
      <c r="J341" s="14"/>
    </row>
    <row r="342" spans="1:10" ht="12.75">
      <c r="A342" s="10"/>
      <c r="B342" s="10"/>
      <c r="C342" s="10"/>
      <c r="D342" s="10"/>
      <c r="E342" s="10"/>
      <c r="F342" s="10"/>
      <c r="H342" s="10"/>
      <c r="I342" s="10"/>
      <c r="J342" s="14"/>
    </row>
    <row r="343" spans="1:10" ht="12.75">
      <c r="A343" s="10"/>
      <c r="B343" s="10"/>
      <c r="C343" s="10"/>
      <c r="D343" s="10"/>
      <c r="E343" s="10"/>
      <c r="F343" s="10"/>
      <c r="H343" s="10"/>
      <c r="I343" s="10"/>
      <c r="J343" s="14"/>
    </row>
    <row r="344" spans="1:10" ht="12.75">
      <c r="A344" s="10"/>
      <c r="B344" s="10"/>
      <c r="C344" s="10"/>
      <c r="D344" s="10"/>
      <c r="E344" s="10"/>
      <c r="F344" s="10"/>
      <c r="H344" s="10"/>
      <c r="I344" s="10"/>
      <c r="J344" s="14"/>
    </row>
    <row r="345" spans="1:10" ht="12.75">
      <c r="A345" s="10"/>
      <c r="B345" s="10"/>
      <c r="C345" s="10"/>
      <c r="D345" s="10"/>
      <c r="E345" s="10"/>
      <c r="F345" s="10"/>
      <c r="H345" s="10"/>
      <c r="I345" s="10"/>
      <c r="J345" s="14"/>
    </row>
    <row r="346" spans="1:10" ht="12.75">
      <c r="A346" s="10"/>
      <c r="B346" s="10"/>
      <c r="C346" s="10"/>
      <c r="D346" s="10"/>
      <c r="E346" s="10"/>
      <c r="F346" s="10"/>
      <c r="H346" s="10"/>
      <c r="I346" s="10"/>
      <c r="J346" s="14"/>
    </row>
    <row r="347" spans="1:10" ht="12.75">
      <c r="A347" s="10"/>
      <c r="B347" s="10"/>
      <c r="C347" s="10"/>
      <c r="D347" s="10"/>
      <c r="E347" s="10"/>
      <c r="F347" s="10"/>
      <c r="H347" s="10"/>
      <c r="I347" s="10"/>
      <c r="J347" s="14"/>
    </row>
    <row r="348" spans="1:10" ht="12.75">
      <c r="A348" s="10"/>
      <c r="B348" s="10"/>
      <c r="C348" s="10"/>
      <c r="D348" s="10"/>
      <c r="E348" s="10"/>
      <c r="F348" s="10"/>
      <c r="H348" s="10"/>
      <c r="I348" s="10"/>
      <c r="J348" s="14"/>
    </row>
    <row r="349" spans="1:10" ht="12.75">
      <c r="A349" s="10"/>
      <c r="B349" s="10"/>
      <c r="C349" s="10"/>
      <c r="D349" s="10"/>
      <c r="E349" s="10"/>
      <c r="F349" s="10"/>
      <c r="H349" s="10"/>
      <c r="I349" s="10"/>
      <c r="J349" s="14"/>
    </row>
    <row r="350" spans="1:10" ht="12.75">
      <c r="A350" s="10"/>
      <c r="B350" s="10"/>
      <c r="C350" s="10"/>
      <c r="D350" s="10"/>
      <c r="E350" s="10"/>
      <c r="F350" s="10"/>
      <c r="H350" s="10"/>
      <c r="I350" s="10"/>
      <c r="J350" s="14"/>
    </row>
    <row r="351" spans="1:10" ht="12.75">
      <c r="A351" s="10"/>
      <c r="B351" s="10"/>
      <c r="C351" s="10"/>
      <c r="D351" s="10"/>
      <c r="E351" s="10"/>
      <c r="F351" s="10"/>
      <c r="H351" s="10"/>
      <c r="I351" s="10"/>
      <c r="J351" s="14"/>
    </row>
    <row r="352" spans="1:10" ht="12.75">
      <c r="A352" s="10"/>
      <c r="B352" s="10"/>
      <c r="C352" s="10"/>
      <c r="D352" s="10"/>
      <c r="E352" s="10"/>
      <c r="F352" s="10"/>
      <c r="H352" s="10"/>
      <c r="I352" s="10"/>
      <c r="J352" s="14"/>
    </row>
    <row r="353" spans="1:10" ht="12.75">
      <c r="A353" s="10"/>
      <c r="B353" s="10"/>
      <c r="C353" s="10"/>
      <c r="D353" s="10"/>
      <c r="E353" s="10"/>
      <c r="F353" s="10"/>
      <c r="H353" s="10"/>
      <c r="I353" s="10"/>
      <c r="J353" s="14"/>
    </row>
    <row r="354" spans="1:10" ht="12.75">
      <c r="A354" s="10"/>
      <c r="B354" s="10"/>
      <c r="C354" s="10"/>
      <c r="D354" s="10"/>
      <c r="E354" s="10"/>
      <c r="F354" s="10"/>
      <c r="H354" s="10"/>
      <c r="I354" s="10"/>
      <c r="J354" s="14"/>
    </row>
    <row r="355" spans="1:10" ht="12.75">
      <c r="A355" s="10"/>
      <c r="B355" s="10"/>
      <c r="C355" s="10"/>
      <c r="D355" s="10"/>
      <c r="E355" s="10"/>
      <c r="F355" s="10"/>
      <c r="H355" s="10"/>
      <c r="I355" s="10"/>
      <c r="J355" s="14"/>
    </row>
    <row r="356" spans="1:10" ht="12.75">
      <c r="A356" s="10"/>
      <c r="B356" s="10"/>
      <c r="C356" s="10"/>
      <c r="D356" s="10"/>
      <c r="E356" s="10"/>
      <c r="F356" s="10"/>
      <c r="H356" s="10"/>
      <c r="I356" s="10"/>
      <c r="J356" s="14"/>
    </row>
    <row r="357" spans="1:10" ht="12.75">
      <c r="A357" s="10"/>
      <c r="B357" s="10"/>
      <c r="C357" s="10"/>
      <c r="D357" s="10"/>
      <c r="E357" s="10"/>
      <c r="F357" s="10"/>
      <c r="H357" s="10"/>
      <c r="I357" s="10"/>
      <c r="J357" s="14"/>
    </row>
    <row r="358" spans="1:10" ht="12.75">
      <c r="A358" s="10"/>
      <c r="B358" s="10"/>
      <c r="C358" s="10"/>
      <c r="D358" s="10"/>
      <c r="E358" s="10"/>
      <c r="F358" s="10"/>
      <c r="H358" s="10"/>
      <c r="I358" s="10"/>
      <c r="J358" s="14"/>
    </row>
    <row r="359" spans="1:10" ht="12.75">
      <c r="A359" s="10"/>
      <c r="B359" s="10"/>
      <c r="C359" s="10"/>
      <c r="D359" s="10"/>
      <c r="E359" s="10"/>
      <c r="F359" s="10"/>
      <c r="H359" s="10"/>
      <c r="I359" s="10"/>
      <c r="J359" s="14"/>
    </row>
    <row r="360" spans="1:10" ht="12.75">
      <c r="A360" s="10"/>
      <c r="B360" s="10"/>
      <c r="C360" s="10"/>
      <c r="D360" s="10"/>
      <c r="E360" s="10"/>
      <c r="F360" s="10"/>
      <c r="H360" s="10"/>
      <c r="I360" s="10"/>
      <c r="J360" s="14"/>
    </row>
    <row r="361" spans="1:10" ht="12.75">
      <c r="A361" s="10"/>
      <c r="B361" s="10"/>
      <c r="C361" s="10"/>
      <c r="D361" s="10"/>
      <c r="E361" s="10"/>
      <c r="F361" s="10"/>
      <c r="H361" s="10"/>
      <c r="I361" s="10"/>
      <c r="J361" s="14"/>
    </row>
    <row r="362" spans="1:10" ht="12.75">
      <c r="A362" s="10"/>
      <c r="B362" s="10"/>
      <c r="C362" s="10"/>
      <c r="D362" s="10"/>
      <c r="E362" s="10"/>
      <c r="F362" s="10"/>
      <c r="H362" s="10"/>
      <c r="I362" s="10"/>
      <c r="J362" s="14"/>
    </row>
    <row r="363" spans="1:10" ht="12.75">
      <c r="A363" s="10"/>
      <c r="B363" s="10"/>
      <c r="C363" s="10"/>
      <c r="D363" s="10"/>
      <c r="E363" s="10"/>
      <c r="F363" s="10"/>
      <c r="H363" s="10"/>
      <c r="I363" s="10"/>
      <c r="J363" s="14"/>
    </row>
    <row r="364" spans="1:10" ht="12.75">
      <c r="A364" s="10"/>
      <c r="B364" s="10"/>
      <c r="C364" s="10"/>
      <c r="D364" s="10"/>
      <c r="E364" s="10"/>
      <c r="F364" s="10"/>
      <c r="H364" s="10"/>
      <c r="I364" s="10"/>
      <c r="J364" s="14"/>
    </row>
    <row r="365" spans="1:10" ht="12.75">
      <c r="A365" s="10"/>
      <c r="B365" s="10"/>
      <c r="C365" s="10"/>
      <c r="D365" s="10"/>
      <c r="E365" s="10"/>
      <c r="F365" s="10"/>
      <c r="H365" s="10"/>
      <c r="I365" s="10"/>
      <c r="J365" s="14"/>
    </row>
    <row r="366" spans="1:10" ht="12.75">
      <c r="A366" s="10"/>
      <c r="B366" s="10"/>
      <c r="C366" s="10"/>
      <c r="D366" s="10"/>
      <c r="E366" s="10"/>
      <c r="F366" s="10"/>
      <c r="H366" s="10"/>
      <c r="I366" s="10"/>
      <c r="J366" s="14"/>
    </row>
    <row r="367" spans="1:10" ht="12.75">
      <c r="A367" s="10"/>
      <c r="B367" s="10"/>
      <c r="C367" s="10"/>
      <c r="D367" s="10"/>
      <c r="E367" s="10"/>
      <c r="F367" s="10"/>
      <c r="H367" s="10"/>
      <c r="I367" s="10"/>
      <c r="J367" s="14"/>
    </row>
    <row r="368" spans="1:10" ht="12.75">
      <c r="A368" s="10"/>
      <c r="B368" s="10"/>
      <c r="C368" s="10"/>
      <c r="D368" s="10"/>
      <c r="E368" s="10"/>
      <c r="F368" s="10"/>
      <c r="H368" s="10"/>
      <c r="I368" s="10"/>
      <c r="J368" s="14"/>
    </row>
    <row r="369" spans="1:10" ht="12.75">
      <c r="A369" s="10"/>
      <c r="B369" s="10"/>
      <c r="C369" s="10"/>
      <c r="D369" s="10"/>
      <c r="E369" s="10"/>
      <c r="F369" s="10"/>
      <c r="H369" s="10"/>
      <c r="I369" s="10"/>
      <c r="J369" s="14"/>
    </row>
    <row r="370" spans="1:10" ht="12.75">
      <c r="A370" s="10"/>
      <c r="B370" s="10"/>
      <c r="C370" s="10"/>
      <c r="D370" s="10"/>
      <c r="E370" s="10"/>
      <c r="F370" s="10"/>
      <c r="H370" s="10"/>
      <c r="I370" s="10"/>
      <c r="J370" s="14"/>
    </row>
    <row r="371" spans="1:10" ht="12.75">
      <c r="A371" s="10"/>
      <c r="B371" s="10"/>
      <c r="C371" s="10"/>
      <c r="D371" s="10"/>
      <c r="E371" s="10"/>
      <c r="F371" s="10"/>
      <c r="H371" s="10"/>
      <c r="I371" s="10"/>
      <c r="J371" s="14"/>
    </row>
    <row r="372" spans="1:10" ht="12.75">
      <c r="A372" s="10"/>
      <c r="B372" s="10"/>
      <c r="C372" s="10"/>
      <c r="D372" s="10"/>
      <c r="E372" s="10"/>
      <c r="F372" s="10"/>
      <c r="H372" s="10"/>
      <c r="I372" s="10"/>
      <c r="J372" s="14"/>
    </row>
    <row r="373" spans="1:10" ht="12.75">
      <c r="A373" s="10"/>
      <c r="B373" s="10"/>
      <c r="C373" s="10"/>
      <c r="D373" s="10"/>
      <c r="E373" s="10"/>
      <c r="F373" s="10"/>
      <c r="H373" s="10"/>
      <c r="I373" s="10"/>
      <c r="J373" s="14"/>
    </row>
    <row r="374" spans="1:10" ht="12.75">
      <c r="A374" s="10"/>
      <c r="B374" s="10"/>
      <c r="C374" s="10"/>
      <c r="D374" s="10"/>
      <c r="E374" s="10"/>
      <c r="F374" s="10"/>
      <c r="H374" s="10"/>
      <c r="I374" s="10"/>
      <c r="J374" s="14"/>
    </row>
    <row r="375" spans="1:10" ht="12.75">
      <c r="A375" s="10"/>
      <c r="B375" s="10"/>
      <c r="C375" s="10"/>
      <c r="D375" s="10"/>
      <c r="E375" s="10"/>
      <c r="F375" s="10"/>
      <c r="H375" s="10"/>
      <c r="I375" s="10"/>
      <c r="J375" s="14"/>
    </row>
    <row r="376" spans="1:10" ht="12.75">
      <c r="A376" s="10"/>
      <c r="B376" s="10"/>
      <c r="C376" s="10"/>
      <c r="D376" s="10"/>
      <c r="E376" s="10"/>
      <c r="F376" s="10"/>
      <c r="H376" s="10"/>
      <c r="I376" s="10"/>
      <c r="J376" s="14"/>
    </row>
    <row r="377" spans="1:10" ht="12.75">
      <c r="A377" s="10"/>
      <c r="B377" s="10"/>
      <c r="C377" s="10"/>
      <c r="D377" s="10"/>
      <c r="E377" s="10"/>
      <c r="F377" s="10"/>
      <c r="H377" s="10"/>
      <c r="I377" s="10"/>
      <c r="J377" s="14"/>
    </row>
    <row r="378" spans="1:10" ht="12.75">
      <c r="A378" s="10"/>
      <c r="B378" s="10"/>
      <c r="C378" s="10"/>
      <c r="D378" s="10"/>
      <c r="E378" s="10"/>
      <c r="F378" s="10"/>
      <c r="H378" s="10"/>
      <c r="I378" s="10"/>
      <c r="J378" s="14"/>
    </row>
    <row r="379" spans="1:10" ht="12.75">
      <c r="A379" s="10"/>
      <c r="B379" s="10"/>
      <c r="C379" s="10"/>
      <c r="D379" s="10"/>
      <c r="E379" s="10"/>
      <c r="F379" s="10"/>
      <c r="H379" s="10"/>
      <c r="I379" s="10"/>
      <c r="J379" s="14"/>
    </row>
    <row r="380" spans="1:10" ht="12.75">
      <c r="A380" s="10"/>
      <c r="B380" s="10"/>
      <c r="C380" s="10"/>
      <c r="D380" s="10"/>
      <c r="E380" s="10"/>
      <c r="F380" s="10"/>
      <c r="H380" s="10"/>
      <c r="I380" s="10"/>
      <c r="J380" s="14"/>
    </row>
    <row r="381" spans="1:10" ht="12.75">
      <c r="A381" s="10"/>
      <c r="B381" s="10"/>
      <c r="C381" s="10"/>
      <c r="D381" s="10"/>
      <c r="E381" s="10"/>
      <c r="F381" s="10"/>
      <c r="H381" s="10"/>
      <c r="I381" s="10"/>
      <c r="J381" s="14"/>
    </row>
    <row r="382" spans="1:10" ht="12.75">
      <c r="A382" s="10"/>
      <c r="B382" s="10"/>
      <c r="C382" s="10"/>
      <c r="D382" s="10"/>
      <c r="E382" s="10"/>
      <c r="F382" s="10"/>
      <c r="H382" s="10"/>
      <c r="I382" s="10"/>
      <c r="J382" s="14"/>
    </row>
    <row r="383" spans="1:10" ht="12.75">
      <c r="A383" s="10"/>
      <c r="B383" s="10"/>
      <c r="C383" s="10"/>
      <c r="D383" s="10"/>
      <c r="E383" s="10"/>
      <c r="F383" s="10"/>
      <c r="H383" s="10"/>
      <c r="I383" s="10"/>
      <c r="J383" s="14"/>
    </row>
    <row r="384" spans="1:10" ht="12.75">
      <c r="A384" s="10"/>
      <c r="B384" s="10"/>
      <c r="C384" s="10"/>
      <c r="D384" s="10"/>
      <c r="E384" s="10"/>
      <c r="F384" s="10"/>
      <c r="H384" s="10"/>
      <c r="I384" s="10"/>
      <c r="J384" s="14"/>
    </row>
    <row r="385" spans="1:10" ht="12.75">
      <c r="A385" s="10"/>
      <c r="B385" s="10"/>
      <c r="C385" s="10"/>
      <c r="D385" s="10"/>
      <c r="E385" s="10"/>
      <c r="F385" s="10"/>
      <c r="H385" s="10"/>
      <c r="I385" s="10"/>
      <c r="J385" s="14"/>
    </row>
    <row r="386" spans="1:10" ht="12.75">
      <c r="A386" s="10"/>
      <c r="B386" s="10"/>
      <c r="C386" s="10"/>
      <c r="D386" s="10"/>
      <c r="E386" s="10"/>
      <c r="F386" s="10"/>
      <c r="H386" s="10"/>
      <c r="I386" s="10"/>
      <c r="J386" s="14"/>
    </row>
    <row r="387" spans="1:10" ht="12.75">
      <c r="A387" s="10"/>
      <c r="B387" s="10"/>
      <c r="C387" s="10"/>
      <c r="D387" s="10"/>
      <c r="E387" s="10"/>
      <c r="F387" s="10"/>
      <c r="H387" s="10"/>
      <c r="I387" s="10"/>
      <c r="J387" s="14"/>
    </row>
    <row r="388" spans="1:10" ht="12.75">
      <c r="A388" s="10"/>
      <c r="B388" s="10"/>
      <c r="C388" s="10"/>
      <c r="D388" s="10"/>
      <c r="E388" s="10"/>
      <c r="F388" s="10"/>
      <c r="H388" s="10"/>
      <c r="I388" s="10"/>
      <c r="J388" s="14"/>
    </row>
    <row r="389" spans="1:10" ht="12.75">
      <c r="A389" s="10"/>
      <c r="B389" s="10"/>
      <c r="C389" s="10"/>
      <c r="D389" s="10"/>
      <c r="E389" s="10"/>
      <c r="F389" s="10"/>
      <c r="H389" s="10"/>
      <c r="I389" s="10"/>
      <c r="J389" s="14"/>
    </row>
    <row r="390" spans="1:10" ht="12.75">
      <c r="A390" s="10"/>
      <c r="B390" s="10"/>
      <c r="C390" s="10"/>
      <c r="D390" s="10"/>
      <c r="E390" s="10"/>
      <c r="F390" s="10"/>
      <c r="H390" s="10"/>
      <c r="I390" s="10"/>
      <c r="J390" s="14"/>
    </row>
    <row r="391" spans="1:10" ht="12.75">
      <c r="A391" s="10"/>
      <c r="B391" s="10"/>
      <c r="C391" s="10"/>
      <c r="D391" s="10"/>
      <c r="E391" s="10"/>
      <c r="F391" s="10"/>
      <c r="H391" s="10"/>
      <c r="I391" s="10"/>
      <c r="J391" s="14"/>
    </row>
    <row r="392" spans="1:10" ht="12.75">
      <c r="A392" s="10"/>
      <c r="B392" s="10"/>
      <c r="C392" s="10"/>
      <c r="D392" s="10"/>
      <c r="E392" s="10"/>
      <c r="F392" s="10"/>
      <c r="H392" s="10"/>
      <c r="I392" s="10"/>
      <c r="J392" s="14"/>
    </row>
    <row r="393" spans="1:10" ht="12.75">
      <c r="A393" s="10"/>
      <c r="B393" s="10"/>
      <c r="C393" s="10"/>
      <c r="D393" s="10"/>
      <c r="E393" s="10"/>
      <c r="F393" s="10"/>
      <c r="H393" s="10"/>
      <c r="I393" s="10"/>
      <c r="J393" s="14"/>
    </row>
    <row r="394" spans="1:10" ht="12.75">
      <c r="A394" s="10"/>
      <c r="B394" s="10"/>
      <c r="C394" s="10"/>
      <c r="D394" s="10"/>
      <c r="E394" s="10"/>
      <c r="F394" s="10"/>
      <c r="H394" s="10"/>
      <c r="I394" s="10"/>
      <c r="J394" s="14"/>
    </row>
    <row r="395" spans="1:10" ht="12.75">
      <c r="A395" s="10"/>
      <c r="B395" s="10"/>
      <c r="C395" s="10"/>
      <c r="D395" s="10"/>
      <c r="E395" s="10"/>
      <c r="F395" s="10"/>
      <c r="H395" s="10"/>
      <c r="I395" s="10"/>
      <c r="J395" s="14"/>
    </row>
    <row r="396" spans="1:10" ht="12.75">
      <c r="A396" s="10"/>
      <c r="B396" s="10"/>
      <c r="C396" s="10"/>
      <c r="D396" s="10"/>
      <c r="E396" s="10"/>
      <c r="F396" s="10"/>
      <c r="H396" s="10"/>
      <c r="I396" s="10"/>
      <c r="J396" s="14"/>
    </row>
    <row r="397" spans="1:10" ht="12.75">
      <c r="A397" s="10"/>
      <c r="B397" s="10"/>
      <c r="C397" s="10"/>
      <c r="D397" s="10"/>
      <c r="E397" s="10"/>
      <c r="F397" s="10"/>
      <c r="H397" s="10"/>
      <c r="I397" s="10"/>
      <c r="J397" s="14"/>
    </row>
    <row r="398" spans="1:10" ht="12.75">
      <c r="A398" s="10"/>
      <c r="B398" s="10"/>
      <c r="C398" s="10"/>
      <c r="D398" s="10"/>
      <c r="E398" s="10"/>
      <c r="F398" s="10"/>
      <c r="H398" s="10"/>
      <c r="I398" s="10"/>
      <c r="J398" s="14"/>
    </row>
    <row r="399" spans="1:10" ht="12.75">
      <c r="A399" s="10"/>
      <c r="B399" s="10"/>
      <c r="C399" s="10"/>
      <c r="D399" s="10"/>
      <c r="E399" s="10"/>
      <c r="F399" s="10"/>
      <c r="H399" s="10"/>
      <c r="I399" s="10"/>
      <c r="J399" s="14"/>
    </row>
    <row r="400" spans="1:10" ht="12.75">
      <c r="A400" s="10"/>
      <c r="B400" s="10"/>
      <c r="C400" s="10"/>
      <c r="D400" s="10"/>
      <c r="E400" s="10"/>
      <c r="F400" s="10"/>
      <c r="H400" s="10"/>
      <c r="I400" s="10"/>
      <c r="J400" s="14"/>
    </row>
    <row r="401" spans="1:10" ht="12.75">
      <c r="A401" s="10"/>
      <c r="B401" s="10"/>
      <c r="C401" s="10"/>
      <c r="D401" s="10"/>
      <c r="E401" s="10"/>
      <c r="F401" s="10"/>
      <c r="H401" s="10"/>
      <c r="I401" s="10"/>
      <c r="J401" s="14"/>
    </row>
    <row r="402" spans="1:10" ht="12.75">
      <c r="A402" s="10"/>
      <c r="B402" s="10"/>
      <c r="C402" s="10"/>
      <c r="D402" s="10"/>
      <c r="E402" s="10"/>
      <c r="F402" s="10"/>
      <c r="H402" s="10"/>
      <c r="I402" s="10"/>
      <c r="J402" s="14"/>
    </row>
    <row r="403" spans="1:10" ht="12.75">
      <c r="A403" s="10"/>
      <c r="B403" s="10"/>
      <c r="C403" s="10"/>
      <c r="D403" s="10"/>
      <c r="E403" s="10"/>
      <c r="F403" s="10"/>
      <c r="H403" s="10"/>
      <c r="I403" s="10"/>
      <c r="J403" s="14"/>
    </row>
    <row r="404" spans="1:10" ht="12.75">
      <c r="A404" s="10"/>
      <c r="B404" s="10"/>
      <c r="C404" s="10"/>
      <c r="D404" s="10"/>
      <c r="E404" s="10"/>
      <c r="F404" s="10"/>
      <c r="H404" s="10"/>
      <c r="I404" s="10"/>
      <c r="J404" s="14"/>
    </row>
    <row r="405" spans="1:10" ht="12.75">
      <c r="A405" s="10"/>
      <c r="B405" s="10"/>
      <c r="C405" s="10"/>
      <c r="D405" s="10"/>
      <c r="E405" s="10"/>
      <c r="F405" s="10"/>
      <c r="H405" s="10"/>
      <c r="I405" s="10"/>
      <c r="J405" s="14"/>
    </row>
    <row r="406" spans="1:10" ht="12.75">
      <c r="A406" s="10"/>
      <c r="B406" s="10"/>
      <c r="C406" s="10"/>
      <c r="D406" s="10"/>
      <c r="E406" s="10"/>
      <c r="F406" s="10"/>
      <c r="H406" s="10"/>
      <c r="I406" s="10"/>
      <c r="J406" s="14"/>
    </row>
    <row r="407" spans="1:10" ht="12.75">
      <c r="A407" s="10"/>
      <c r="B407" s="10"/>
      <c r="C407" s="10"/>
      <c r="D407" s="10"/>
      <c r="E407" s="10"/>
      <c r="F407" s="10"/>
      <c r="H407" s="10"/>
      <c r="I407" s="10"/>
      <c r="J407" s="14"/>
    </row>
    <row r="408" spans="1:10" ht="12.75">
      <c r="A408" s="10"/>
      <c r="B408" s="10"/>
      <c r="C408" s="10"/>
      <c r="D408" s="10"/>
      <c r="E408" s="10"/>
      <c r="F408" s="10"/>
      <c r="H408" s="10"/>
      <c r="I408" s="10"/>
      <c r="J408" s="14"/>
    </row>
    <row r="409" spans="1:10" ht="12.75">
      <c r="A409" s="10"/>
      <c r="B409" s="10"/>
      <c r="C409" s="10"/>
      <c r="D409" s="10"/>
      <c r="E409" s="10"/>
      <c r="F409" s="10"/>
      <c r="H409" s="10"/>
      <c r="I409" s="10"/>
      <c r="J409" s="14"/>
    </row>
    <row r="410" spans="1:10" ht="12.75">
      <c r="A410" s="10"/>
      <c r="B410" s="10"/>
      <c r="C410" s="10"/>
      <c r="D410" s="10"/>
      <c r="E410" s="10"/>
      <c r="F410" s="10"/>
      <c r="H410" s="10"/>
      <c r="I410" s="10"/>
      <c r="J410" s="14"/>
    </row>
    <row r="411" spans="1:10" ht="12.75">
      <c r="A411" s="10"/>
      <c r="B411" s="10"/>
      <c r="C411" s="10"/>
      <c r="D411" s="10"/>
      <c r="E411" s="10"/>
      <c r="F411" s="10"/>
      <c r="H411" s="10"/>
      <c r="I411" s="10"/>
      <c r="J411" s="14"/>
    </row>
    <row r="412" spans="1:10" ht="12.75">
      <c r="A412" s="10"/>
      <c r="B412" s="10"/>
      <c r="C412" s="10"/>
      <c r="D412" s="10"/>
      <c r="E412" s="10"/>
      <c r="F412" s="10"/>
      <c r="H412" s="10"/>
      <c r="I412" s="10"/>
      <c r="J412" s="14"/>
    </row>
    <row r="413" spans="1:10" ht="12.75">
      <c r="A413" s="10"/>
      <c r="B413" s="10"/>
      <c r="C413" s="10"/>
      <c r="D413" s="10"/>
      <c r="E413" s="10"/>
      <c r="F413" s="10"/>
      <c r="H413" s="10"/>
      <c r="I413" s="10"/>
      <c r="J413" s="14"/>
    </row>
    <row r="414" spans="1:10" ht="12.75">
      <c r="A414" s="10"/>
      <c r="B414" s="10"/>
      <c r="C414" s="10"/>
      <c r="D414" s="10"/>
      <c r="E414" s="10"/>
      <c r="F414" s="10"/>
      <c r="H414" s="10"/>
      <c r="I414" s="10"/>
      <c r="J414" s="14"/>
    </row>
    <row r="415" spans="1:10" ht="12.75">
      <c r="A415" s="10"/>
      <c r="B415" s="10"/>
      <c r="C415" s="10"/>
      <c r="D415" s="10"/>
      <c r="E415" s="10"/>
      <c r="F415" s="10"/>
      <c r="H415" s="10"/>
      <c r="I415" s="10"/>
      <c r="J415" s="14"/>
    </row>
    <row r="416" spans="1:10" ht="12.75">
      <c r="A416" s="10"/>
      <c r="B416" s="10"/>
      <c r="C416" s="10"/>
      <c r="D416" s="10"/>
      <c r="E416" s="10"/>
      <c r="F416" s="10"/>
      <c r="H416" s="10"/>
      <c r="I416" s="10"/>
      <c r="J416" s="14"/>
    </row>
    <row r="417" spans="1:10" ht="12.75">
      <c r="A417" s="10"/>
      <c r="B417" s="10"/>
      <c r="C417" s="10"/>
      <c r="D417" s="10"/>
      <c r="E417" s="10"/>
      <c r="F417" s="10"/>
      <c r="H417" s="10"/>
      <c r="I417" s="10"/>
      <c r="J417" s="14"/>
    </row>
    <row r="418" spans="1:10" ht="12.75">
      <c r="A418" s="10"/>
      <c r="B418" s="10"/>
      <c r="C418" s="10"/>
      <c r="D418" s="10"/>
      <c r="E418" s="10"/>
      <c r="F418" s="10"/>
      <c r="H418" s="10"/>
      <c r="I418" s="10"/>
      <c r="J418" s="14"/>
    </row>
    <row r="419" spans="1:10" ht="12.75">
      <c r="A419" s="10"/>
      <c r="B419" s="10"/>
      <c r="C419" s="10"/>
      <c r="D419" s="10"/>
      <c r="E419" s="10"/>
      <c r="F419" s="10"/>
      <c r="H419" s="10"/>
      <c r="I419" s="10"/>
      <c r="J419" s="14"/>
    </row>
    <row r="420" spans="1:10" ht="12.75">
      <c r="A420" s="10"/>
      <c r="B420" s="10"/>
      <c r="C420" s="10"/>
      <c r="D420" s="10"/>
      <c r="E420" s="10"/>
      <c r="F420" s="10"/>
      <c r="H420" s="10"/>
      <c r="I420" s="10"/>
      <c r="J420" s="14"/>
    </row>
    <row r="421" spans="1:10" ht="12.75">
      <c r="A421" s="10"/>
      <c r="B421" s="10"/>
      <c r="C421" s="10"/>
      <c r="D421" s="10"/>
      <c r="E421" s="10"/>
      <c r="F421" s="10"/>
      <c r="H421" s="10"/>
      <c r="I421" s="10"/>
      <c r="J421" s="14"/>
    </row>
    <row r="422" spans="1:10" ht="12.75">
      <c r="A422" s="10"/>
      <c r="B422" s="10"/>
      <c r="C422" s="10"/>
      <c r="D422" s="10"/>
      <c r="E422" s="10"/>
      <c r="F422" s="10"/>
      <c r="H422" s="10"/>
      <c r="I422" s="10"/>
      <c r="J422" s="14"/>
    </row>
    <row r="423" spans="1:10" ht="12.75">
      <c r="A423" s="10"/>
      <c r="B423" s="10"/>
      <c r="C423" s="10"/>
      <c r="D423" s="10"/>
      <c r="E423" s="10"/>
      <c r="F423" s="10"/>
      <c r="H423" s="10"/>
      <c r="I423" s="10"/>
      <c r="J423" s="14"/>
    </row>
    <row r="424" spans="1:10" ht="12.75">
      <c r="A424" s="10"/>
      <c r="B424" s="10"/>
      <c r="C424" s="10"/>
      <c r="D424" s="10"/>
      <c r="E424" s="10"/>
      <c r="F424" s="10"/>
      <c r="H424" s="10"/>
      <c r="I424" s="10"/>
      <c r="J424" s="14"/>
    </row>
    <row r="425" spans="1:10" ht="12.75">
      <c r="A425" s="10"/>
      <c r="B425" s="10"/>
      <c r="C425" s="10"/>
      <c r="D425" s="10"/>
      <c r="E425" s="10"/>
      <c r="F425" s="10"/>
      <c r="H425" s="10"/>
      <c r="I425" s="10"/>
      <c r="J425" s="14"/>
    </row>
    <row r="426" spans="1:10" ht="12.75">
      <c r="A426" s="10"/>
      <c r="B426" s="10"/>
      <c r="C426" s="10"/>
      <c r="D426" s="10"/>
      <c r="E426" s="10"/>
      <c r="F426" s="10"/>
      <c r="H426" s="10"/>
      <c r="I426" s="10"/>
      <c r="J426" s="14"/>
    </row>
    <row r="427" spans="1:10" ht="12.75">
      <c r="A427" s="10"/>
      <c r="B427" s="10"/>
      <c r="C427" s="10"/>
      <c r="D427" s="10"/>
      <c r="E427" s="10"/>
      <c r="F427" s="10"/>
      <c r="H427" s="10"/>
      <c r="I427" s="10"/>
      <c r="J427" s="14"/>
    </row>
    <row r="428" spans="1:10" ht="12.75">
      <c r="A428" s="10"/>
      <c r="B428" s="10"/>
      <c r="C428" s="10"/>
      <c r="D428" s="10"/>
      <c r="E428" s="10"/>
      <c r="F428" s="10"/>
      <c r="H428" s="10"/>
      <c r="I428" s="10"/>
      <c r="J428" s="14"/>
    </row>
    <row r="429" spans="1:10" ht="12.75">
      <c r="A429" s="10"/>
      <c r="B429" s="10"/>
      <c r="C429" s="10"/>
      <c r="D429" s="10"/>
      <c r="E429" s="10"/>
      <c r="F429" s="10"/>
      <c r="H429" s="10"/>
      <c r="I429" s="10"/>
      <c r="J429" s="14"/>
    </row>
    <row r="430" spans="1:10" ht="12.75">
      <c r="A430" s="10"/>
      <c r="B430" s="10"/>
      <c r="C430" s="10"/>
      <c r="D430" s="10"/>
      <c r="E430" s="10"/>
      <c r="F430" s="10"/>
      <c r="H430" s="10"/>
      <c r="I430" s="10"/>
      <c r="J430" s="14"/>
    </row>
    <row r="431" spans="1:10" ht="12.75">
      <c r="A431" s="10"/>
      <c r="B431" s="10"/>
      <c r="C431" s="10"/>
      <c r="D431" s="10"/>
      <c r="E431" s="10"/>
      <c r="F431" s="10"/>
      <c r="H431" s="10"/>
      <c r="I431" s="10"/>
      <c r="J431" s="14"/>
    </row>
    <row r="432" spans="1:10" ht="12.75">
      <c r="A432" s="10"/>
      <c r="B432" s="10"/>
      <c r="C432" s="10"/>
      <c r="D432" s="10"/>
      <c r="E432" s="10"/>
      <c r="F432" s="10"/>
      <c r="H432" s="10"/>
      <c r="I432" s="10"/>
      <c r="J432" s="14"/>
    </row>
    <row r="433" spans="1:10" ht="12.75">
      <c r="A433" s="10"/>
      <c r="B433" s="10"/>
      <c r="C433" s="10"/>
      <c r="D433" s="10"/>
      <c r="E433" s="10"/>
      <c r="F433" s="10"/>
      <c r="H433" s="10"/>
      <c r="I433" s="10"/>
      <c r="J433" s="14"/>
    </row>
    <row r="434" spans="1:10" ht="12.75">
      <c r="A434" s="10"/>
      <c r="B434" s="10"/>
      <c r="C434" s="10"/>
      <c r="D434" s="10"/>
      <c r="E434" s="10"/>
      <c r="F434" s="10"/>
      <c r="H434" s="10"/>
      <c r="I434" s="10"/>
      <c r="J434" s="14"/>
    </row>
    <row r="435" spans="1:10" ht="12.75">
      <c r="A435" s="10"/>
      <c r="B435" s="10"/>
      <c r="C435" s="10"/>
      <c r="D435" s="10"/>
      <c r="E435" s="10"/>
      <c r="F435" s="10"/>
      <c r="H435" s="10"/>
      <c r="I435" s="10"/>
      <c r="J435" s="14"/>
    </row>
    <row r="436" spans="1:10" ht="12.75">
      <c r="A436" s="10"/>
      <c r="B436" s="10"/>
      <c r="C436" s="10"/>
      <c r="D436" s="10"/>
      <c r="E436" s="10"/>
      <c r="F436" s="10"/>
      <c r="H436" s="10"/>
      <c r="I436" s="10"/>
      <c r="J436" s="14"/>
    </row>
    <row r="437" spans="1:10" ht="12.75">
      <c r="A437" s="10"/>
      <c r="B437" s="10"/>
      <c r="C437" s="10"/>
      <c r="D437" s="10"/>
      <c r="E437" s="10"/>
      <c r="F437" s="10"/>
      <c r="H437" s="10"/>
      <c r="I437" s="10"/>
      <c r="J437" s="14"/>
    </row>
    <row r="438" spans="1:10" ht="12.75">
      <c r="A438" s="10"/>
      <c r="B438" s="10"/>
      <c r="C438" s="10"/>
      <c r="D438" s="10"/>
      <c r="E438" s="10"/>
      <c r="F438" s="10"/>
      <c r="H438" s="10"/>
      <c r="I438" s="10"/>
      <c r="J438" s="14"/>
    </row>
    <row r="439" spans="1:10" ht="12.75">
      <c r="A439" s="10"/>
      <c r="B439" s="10"/>
      <c r="C439" s="10"/>
      <c r="D439" s="10"/>
      <c r="E439" s="10"/>
      <c r="F439" s="10"/>
      <c r="H439" s="10"/>
      <c r="I439" s="10"/>
      <c r="J439" s="14"/>
    </row>
    <row r="440" spans="1:10" ht="12.75">
      <c r="A440" s="10"/>
      <c r="B440" s="10"/>
      <c r="C440" s="10"/>
      <c r="D440" s="10"/>
      <c r="E440" s="10"/>
      <c r="F440" s="10"/>
      <c r="H440" s="10"/>
      <c r="I440" s="10"/>
      <c r="J440" s="14"/>
    </row>
    <row r="441" spans="1:10" ht="12.75">
      <c r="A441" s="10"/>
      <c r="B441" s="10"/>
      <c r="C441" s="10"/>
      <c r="D441" s="10"/>
      <c r="E441" s="10"/>
      <c r="F441" s="10"/>
      <c r="H441" s="10"/>
      <c r="I441" s="10"/>
      <c r="J441" s="14"/>
    </row>
    <row r="442" spans="1:10" ht="12.75">
      <c r="A442" s="10"/>
      <c r="B442" s="10"/>
      <c r="C442" s="10"/>
      <c r="D442" s="10"/>
      <c r="E442" s="10"/>
      <c r="F442" s="10"/>
      <c r="H442" s="10"/>
      <c r="I442" s="10"/>
      <c r="J442" s="14"/>
    </row>
    <row r="443" spans="1:10" ht="12.75">
      <c r="A443" s="10"/>
      <c r="B443" s="10"/>
      <c r="C443" s="10"/>
      <c r="D443" s="10"/>
      <c r="E443" s="10"/>
      <c r="F443" s="10"/>
      <c r="H443" s="10"/>
      <c r="I443" s="10"/>
      <c r="J443" s="14"/>
    </row>
    <row r="444" spans="1:10" ht="12.75">
      <c r="A444" s="10"/>
      <c r="B444" s="10"/>
      <c r="C444" s="10"/>
      <c r="D444" s="10"/>
      <c r="E444" s="10"/>
      <c r="F444" s="10"/>
      <c r="H444" s="10"/>
      <c r="I444" s="10"/>
      <c r="J444" s="14"/>
    </row>
    <row r="445" spans="1:10" ht="12.75">
      <c r="A445" s="10"/>
      <c r="B445" s="10"/>
      <c r="C445" s="10"/>
      <c r="D445" s="10"/>
      <c r="E445" s="10"/>
      <c r="F445" s="10"/>
      <c r="H445" s="10"/>
      <c r="I445" s="10"/>
      <c r="J445" s="14"/>
    </row>
    <row r="446" spans="1:10" ht="12.75">
      <c r="A446" s="10"/>
      <c r="B446" s="10"/>
      <c r="C446" s="10"/>
      <c r="D446" s="10"/>
      <c r="E446" s="10"/>
      <c r="F446" s="10"/>
      <c r="H446" s="10"/>
      <c r="I446" s="10"/>
      <c r="J446" s="14"/>
    </row>
    <row r="447" spans="1:10" ht="12.75">
      <c r="A447" s="10"/>
      <c r="B447" s="10"/>
      <c r="C447" s="10"/>
      <c r="D447" s="10"/>
      <c r="E447" s="10"/>
      <c r="F447" s="10"/>
      <c r="H447" s="10"/>
      <c r="I447" s="10"/>
      <c r="J447" s="14"/>
    </row>
    <row r="448" spans="1:10" ht="12.75">
      <c r="A448" s="10"/>
      <c r="B448" s="10"/>
      <c r="C448" s="10"/>
      <c r="D448" s="10"/>
      <c r="E448" s="10"/>
      <c r="F448" s="10"/>
      <c r="H448" s="10"/>
      <c r="I448" s="10"/>
      <c r="J448" s="14"/>
    </row>
    <row r="449" spans="1:10" ht="12.75">
      <c r="A449" s="10"/>
      <c r="B449" s="10"/>
      <c r="C449" s="10"/>
      <c r="D449" s="10"/>
      <c r="E449" s="10"/>
      <c r="F449" s="10"/>
      <c r="H449" s="10"/>
      <c r="I449" s="10"/>
      <c r="J449" s="14"/>
    </row>
    <row r="450" spans="1:10" ht="12.75">
      <c r="A450" s="10"/>
      <c r="B450" s="10"/>
      <c r="C450" s="10"/>
      <c r="D450" s="10"/>
      <c r="E450" s="10"/>
      <c r="F450" s="10"/>
      <c r="H450" s="10"/>
      <c r="I450" s="10"/>
      <c r="J450" s="14"/>
    </row>
    <row r="451" spans="1:10" ht="12.75">
      <c r="A451" s="10"/>
      <c r="B451" s="10"/>
      <c r="C451" s="10"/>
      <c r="D451" s="10"/>
      <c r="E451" s="10"/>
      <c r="F451" s="10"/>
      <c r="H451" s="10"/>
      <c r="I451" s="10"/>
      <c r="J451" s="14"/>
    </row>
    <row r="452" spans="1:10" ht="12.75">
      <c r="A452" s="10"/>
      <c r="B452" s="10"/>
      <c r="C452" s="10"/>
      <c r="D452" s="10"/>
      <c r="E452" s="10"/>
      <c r="F452" s="10"/>
      <c r="H452" s="10"/>
      <c r="I452" s="10"/>
      <c r="J452" s="14"/>
    </row>
    <row r="453" spans="1:10" ht="12.75">
      <c r="A453" s="10"/>
      <c r="B453" s="10"/>
      <c r="C453" s="10"/>
      <c r="D453" s="10"/>
      <c r="E453" s="10"/>
      <c r="F453" s="10"/>
      <c r="H453" s="10"/>
      <c r="I453" s="10"/>
      <c r="J453" s="14"/>
    </row>
    <row r="454" spans="1:10" ht="12.75">
      <c r="A454" s="10"/>
      <c r="B454" s="10"/>
      <c r="C454" s="10"/>
      <c r="D454" s="10"/>
      <c r="E454" s="10"/>
      <c r="F454" s="10"/>
      <c r="H454" s="10"/>
      <c r="I454" s="10"/>
      <c r="J454" s="14"/>
    </row>
    <row r="455" spans="1:10" ht="12.75">
      <c r="A455" s="10"/>
      <c r="B455" s="10"/>
      <c r="C455" s="10"/>
      <c r="D455" s="10"/>
      <c r="E455" s="10"/>
      <c r="F455" s="10"/>
      <c r="H455" s="10"/>
      <c r="I455" s="10"/>
      <c r="J455" s="14"/>
    </row>
    <row r="456" spans="1:10" ht="12.75">
      <c r="A456" s="10"/>
      <c r="B456" s="10"/>
      <c r="C456" s="10"/>
      <c r="D456" s="10"/>
      <c r="E456" s="10"/>
      <c r="F456" s="10"/>
      <c r="H456" s="10"/>
      <c r="I456" s="10"/>
      <c r="J456" s="14"/>
    </row>
    <row r="457" spans="1:10" ht="12.75">
      <c r="A457" s="10"/>
      <c r="B457" s="10"/>
      <c r="C457" s="10"/>
      <c r="D457" s="10"/>
      <c r="E457" s="10"/>
      <c r="F457" s="10"/>
      <c r="H457" s="10"/>
      <c r="I457" s="10"/>
      <c r="J457" s="14"/>
    </row>
    <row r="458" spans="1:10" ht="12.75">
      <c r="A458" s="10"/>
      <c r="B458" s="10"/>
      <c r="C458" s="10"/>
      <c r="D458" s="10"/>
      <c r="E458" s="10"/>
      <c r="F458" s="10"/>
      <c r="H458" s="10"/>
      <c r="I458" s="10"/>
      <c r="J458" s="14"/>
    </row>
    <row r="459" spans="1:10" ht="12.75">
      <c r="A459" s="10"/>
      <c r="B459" s="10"/>
      <c r="C459" s="10"/>
      <c r="D459" s="10"/>
      <c r="E459" s="10"/>
      <c r="F459" s="10"/>
      <c r="H459" s="10"/>
      <c r="I459" s="10"/>
      <c r="J459" s="14"/>
    </row>
    <row r="460" spans="1:10" ht="12.75">
      <c r="A460" s="10"/>
      <c r="B460" s="10"/>
      <c r="C460" s="10"/>
      <c r="D460" s="10"/>
      <c r="E460" s="10"/>
      <c r="F460" s="10"/>
      <c r="H460" s="10"/>
      <c r="I460" s="10"/>
      <c r="J460" s="14"/>
    </row>
    <row r="461" spans="1:10" ht="12.75">
      <c r="A461" s="10"/>
      <c r="B461" s="10"/>
      <c r="C461" s="10"/>
      <c r="D461" s="10"/>
      <c r="E461" s="10"/>
      <c r="F461" s="10"/>
      <c r="H461" s="10"/>
      <c r="I461" s="10"/>
      <c r="J461" s="14"/>
    </row>
    <row r="462" spans="1:10" ht="12.75">
      <c r="A462" s="10"/>
      <c r="B462" s="10"/>
      <c r="C462" s="10"/>
      <c r="D462" s="10"/>
      <c r="E462" s="10"/>
      <c r="F462" s="10"/>
      <c r="H462" s="10"/>
      <c r="I462" s="10"/>
      <c r="J462" s="14"/>
    </row>
    <row r="463" spans="1:10" ht="12.75">
      <c r="A463" s="10"/>
      <c r="B463" s="10"/>
      <c r="C463" s="10"/>
      <c r="D463" s="10"/>
      <c r="E463" s="10"/>
      <c r="F463" s="10"/>
      <c r="H463" s="10"/>
      <c r="I463" s="10"/>
      <c r="J463" s="14"/>
    </row>
    <row r="464" spans="1:10" ht="12.75">
      <c r="A464" s="10"/>
      <c r="B464" s="10"/>
      <c r="C464" s="10"/>
      <c r="D464" s="10"/>
      <c r="E464" s="10"/>
      <c r="F464" s="10"/>
      <c r="H464" s="10"/>
      <c r="I464" s="10"/>
      <c r="J464" s="14"/>
    </row>
    <row r="465" spans="1:10" ht="12.75">
      <c r="A465" s="10"/>
      <c r="B465" s="10"/>
      <c r="C465" s="10"/>
      <c r="D465" s="10"/>
      <c r="E465" s="10"/>
      <c r="F465" s="10"/>
      <c r="H465" s="10"/>
      <c r="I465" s="10"/>
      <c r="J465" s="14"/>
    </row>
    <row r="466" spans="1:10" ht="12.75">
      <c r="A466" s="10"/>
      <c r="B466" s="10"/>
      <c r="C466" s="10"/>
      <c r="D466" s="10"/>
      <c r="E466" s="10"/>
      <c r="F466" s="10"/>
      <c r="H466" s="10"/>
      <c r="I466" s="10"/>
      <c r="J466" s="14"/>
    </row>
    <row r="467" spans="1:10" ht="12.75">
      <c r="A467" s="10"/>
      <c r="B467" s="10"/>
      <c r="C467" s="10"/>
      <c r="D467" s="10"/>
      <c r="E467" s="10"/>
      <c r="F467" s="10"/>
      <c r="H467" s="10"/>
      <c r="I467" s="10"/>
      <c r="J467" s="14"/>
    </row>
    <row r="468" spans="1:10" ht="12.75">
      <c r="A468" s="10"/>
      <c r="B468" s="10"/>
      <c r="C468" s="10"/>
      <c r="D468" s="10"/>
      <c r="E468" s="10"/>
      <c r="F468" s="10"/>
      <c r="H468" s="10"/>
      <c r="I468" s="10"/>
      <c r="J468" s="14"/>
    </row>
    <row r="469" spans="1:10" ht="12.75">
      <c r="A469" s="10"/>
      <c r="B469" s="10"/>
      <c r="C469" s="10"/>
      <c r="D469" s="10"/>
      <c r="E469" s="10"/>
      <c r="F469" s="10"/>
      <c r="H469" s="10"/>
      <c r="I469" s="10"/>
      <c r="J469" s="14"/>
    </row>
    <row r="470" spans="1:10" ht="12.75">
      <c r="A470" s="10"/>
      <c r="B470" s="10"/>
      <c r="C470" s="10"/>
      <c r="D470" s="10"/>
      <c r="E470" s="10"/>
      <c r="F470" s="10"/>
      <c r="H470" s="10"/>
      <c r="I470" s="10"/>
      <c r="J470" s="14"/>
    </row>
    <row r="471" spans="1:10" ht="12.75">
      <c r="A471" s="10"/>
      <c r="B471" s="10"/>
      <c r="C471" s="10"/>
      <c r="D471" s="10"/>
      <c r="E471" s="10"/>
      <c r="F471" s="10"/>
      <c r="H471" s="10"/>
      <c r="I471" s="10"/>
      <c r="J471" s="14"/>
    </row>
    <row r="472" spans="1:10" ht="12.75">
      <c r="A472" s="10"/>
      <c r="B472" s="10"/>
      <c r="C472" s="10"/>
      <c r="D472" s="10"/>
      <c r="E472" s="10"/>
      <c r="F472" s="10"/>
      <c r="H472" s="10"/>
      <c r="I472" s="10"/>
      <c r="J472" s="14"/>
    </row>
    <row r="473" spans="1:10" ht="12.75">
      <c r="A473" s="10"/>
      <c r="B473" s="10"/>
      <c r="C473" s="10"/>
      <c r="D473" s="10"/>
      <c r="E473" s="10"/>
      <c r="F473" s="10"/>
      <c r="H473" s="10"/>
      <c r="I473" s="10"/>
      <c r="J473" s="14"/>
    </row>
    <row r="474" spans="1:10" ht="12.75">
      <c r="A474" s="10"/>
      <c r="B474" s="10"/>
      <c r="C474" s="10"/>
      <c r="D474" s="10"/>
      <c r="E474" s="10"/>
      <c r="F474" s="10"/>
      <c r="H474" s="10"/>
      <c r="I474" s="10"/>
      <c r="J474" s="14"/>
    </row>
    <row r="475" spans="1:10" ht="12.75">
      <c r="A475" s="10"/>
      <c r="B475" s="10"/>
      <c r="C475" s="10"/>
      <c r="D475" s="10"/>
      <c r="E475" s="10"/>
      <c r="F475" s="10"/>
      <c r="H475" s="10"/>
      <c r="I475" s="10"/>
      <c r="J475" s="14"/>
    </row>
    <row r="476" spans="1:10" ht="12.75">
      <c r="A476" s="10"/>
      <c r="B476" s="10"/>
      <c r="C476" s="10"/>
      <c r="D476" s="10"/>
      <c r="E476" s="10"/>
      <c r="F476" s="10"/>
      <c r="H476" s="10"/>
      <c r="I476" s="10"/>
      <c r="J476" s="14"/>
    </row>
    <row r="477" spans="1:10" ht="12.75">
      <c r="A477" s="10"/>
      <c r="B477" s="10"/>
      <c r="C477" s="10"/>
      <c r="D477" s="10"/>
      <c r="E477" s="10"/>
      <c r="F477" s="10"/>
      <c r="H477" s="10"/>
      <c r="I477" s="10"/>
      <c r="J477" s="14"/>
    </row>
    <row r="478" spans="1:10" ht="12.75">
      <c r="A478" s="10"/>
      <c r="B478" s="10"/>
      <c r="C478" s="10"/>
      <c r="D478" s="10"/>
      <c r="E478" s="10"/>
      <c r="F478" s="10"/>
      <c r="H478" s="10"/>
      <c r="I478" s="10"/>
      <c r="J478" s="14"/>
    </row>
    <row r="479" spans="1:10" ht="12.75">
      <c r="A479" s="10"/>
      <c r="B479" s="10"/>
      <c r="C479" s="10"/>
      <c r="D479" s="10"/>
      <c r="E479" s="10"/>
      <c r="F479" s="10"/>
      <c r="H479" s="10"/>
      <c r="I479" s="10"/>
      <c r="J479" s="14"/>
    </row>
    <row r="480" spans="1:10" ht="12.75">
      <c r="A480" s="10"/>
      <c r="B480" s="10"/>
      <c r="C480" s="10"/>
      <c r="D480" s="10"/>
      <c r="E480" s="10"/>
      <c r="F480" s="10"/>
      <c r="H480" s="10"/>
      <c r="I480" s="10"/>
      <c r="J480" s="14"/>
    </row>
    <row r="481" spans="1:10" ht="12.75">
      <c r="A481" s="10"/>
      <c r="B481" s="10"/>
      <c r="C481" s="10"/>
      <c r="D481" s="10"/>
      <c r="E481" s="10"/>
      <c r="F481" s="10"/>
      <c r="H481" s="10"/>
      <c r="I481" s="10"/>
      <c r="J481" s="14"/>
    </row>
    <row r="482" spans="1:10" ht="12.75">
      <c r="A482" s="10"/>
      <c r="B482" s="10"/>
      <c r="C482" s="10"/>
      <c r="D482" s="10"/>
      <c r="E482" s="10"/>
      <c r="F482" s="10"/>
      <c r="H482" s="10"/>
      <c r="I482" s="10"/>
      <c r="J482" s="14"/>
    </row>
    <row r="483" spans="1:10" ht="12.75">
      <c r="A483" s="10"/>
      <c r="B483" s="10"/>
      <c r="C483" s="10"/>
      <c r="D483" s="10"/>
      <c r="E483" s="10"/>
      <c r="F483" s="10"/>
      <c r="H483" s="10"/>
      <c r="I483" s="10"/>
      <c r="J483" s="14"/>
    </row>
    <row r="484" spans="1:10" ht="12.75">
      <c r="A484" s="10"/>
      <c r="B484" s="10"/>
      <c r="C484" s="10"/>
      <c r="D484" s="10"/>
      <c r="E484" s="10"/>
      <c r="F484" s="10"/>
      <c r="H484" s="10"/>
      <c r="I484" s="10"/>
      <c r="J484" s="14"/>
    </row>
    <row r="485" spans="1:10" ht="12.75">
      <c r="A485" s="10"/>
      <c r="B485" s="10"/>
      <c r="C485" s="10"/>
      <c r="D485" s="10"/>
      <c r="E485" s="10"/>
      <c r="F485" s="10"/>
      <c r="H485" s="10"/>
      <c r="I485" s="10"/>
      <c r="J485" s="14"/>
    </row>
    <row r="486" spans="1:10" ht="12.75">
      <c r="A486" s="10"/>
      <c r="B486" s="10"/>
      <c r="C486" s="10"/>
      <c r="D486" s="10"/>
      <c r="E486" s="10"/>
      <c r="F486" s="10"/>
      <c r="H486" s="10"/>
      <c r="I486" s="10"/>
      <c r="J486" s="14"/>
    </row>
    <row r="487" spans="1:10" ht="12.75">
      <c r="A487" s="10"/>
      <c r="B487" s="10"/>
      <c r="C487" s="10"/>
      <c r="D487" s="10"/>
      <c r="E487" s="10"/>
      <c r="F487" s="10"/>
      <c r="H487" s="10"/>
      <c r="I487" s="10"/>
      <c r="J487" s="14"/>
    </row>
    <row r="488" spans="1:10" ht="12.75">
      <c r="A488" s="10"/>
      <c r="B488" s="10"/>
      <c r="C488" s="10"/>
      <c r="D488" s="10"/>
      <c r="E488" s="10"/>
      <c r="F488" s="10"/>
      <c r="H488" s="10"/>
      <c r="I488" s="10"/>
      <c r="J488" s="14"/>
    </row>
    <row r="489" spans="1:10" ht="12.75">
      <c r="A489" s="10"/>
      <c r="B489" s="10"/>
      <c r="C489" s="10"/>
      <c r="D489" s="10"/>
      <c r="E489" s="10"/>
      <c r="F489" s="10"/>
      <c r="H489" s="10"/>
      <c r="I489" s="10"/>
      <c r="J489" s="14"/>
    </row>
    <row r="490" spans="1:10" ht="12.75">
      <c r="A490" s="10"/>
      <c r="B490" s="10"/>
      <c r="C490" s="10"/>
      <c r="D490" s="10"/>
      <c r="E490" s="10"/>
      <c r="F490" s="10"/>
      <c r="H490" s="10"/>
      <c r="I490" s="10"/>
      <c r="J490" s="14"/>
    </row>
    <row r="491" spans="1:10" ht="12.75">
      <c r="A491" s="10"/>
      <c r="B491" s="10"/>
      <c r="C491" s="10"/>
      <c r="D491" s="10"/>
      <c r="E491" s="10"/>
      <c r="F491" s="10"/>
      <c r="H491" s="10"/>
      <c r="I491" s="10"/>
      <c r="J491" s="14"/>
    </row>
    <row r="492" spans="1:10" ht="12.75">
      <c r="A492" s="10"/>
      <c r="B492" s="10"/>
      <c r="C492" s="10"/>
      <c r="D492" s="10"/>
      <c r="E492" s="10"/>
      <c r="F492" s="10"/>
      <c r="H492" s="10"/>
      <c r="I492" s="10"/>
      <c r="J492" s="14"/>
    </row>
    <row r="493" spans="1:10" ht="12.75">
      <c r="A493" s="10"/>
      <c r="B493" s="10"/>
      <c r="C493" s="10"/>
      <c r="D493" s="10"/>
      <c r="E493" s="10"/>
      <c r="F493" s="10"/>
      <c r="H493" s="10"/>
      <c r="I493" s="10"/>
      <c r="J493" s="14"/>
    </row>
    <row r="494" spans="1:10" ht="12.75">
      <c r="A494" s="10"/>
      <c r="B494" s="10"/>
      <c r="C494" s="10"/>
      <c r="D494" s="10"/>
      <c r="E494" s="10"/>
      <c r="F494" s="10"/>
      <c r="H494" s="10"/>
      <c r="I494" s="10"/>
      <c r="J494" s="14"/>
    </row>
    <row r="495" spans="1:10" ht="12.75">
      <c r="A495" s="10"/>
      <c r="B495" s="10"/>
      <c r="C495" s="10"/>
      <c r="D495" s="10"/>
      <c r="E495" s="10"/>
      <c r="F495" s="10"/>
      <c r="H495" s="10"/>
      <c r="I495" s="10"/>
      <c r="J495" s="14"/>
    </row>
    <row r="496" spans="1:10" ht="12.75">
      <c r="A496" s="10"/>
      <c r="B496" s="10"/>
      <c r="C496" s="10"/>
      <c r="D496" s="10"/>
      <c r="E496" s="10"/>
      <c r="F496" s="10"/>
      <c r="H496" s="10"/>
      <c r="I496" s="10"/>
      <c r="J496" s="14"/>
    </row>
    <row r="497" spans="1:10" ht="12.75">
      <c r="A497" s="10"/>
      <c r="B497" s="10"/>
      <c r="C497" s="10"/>
      <c r="D497" s="10"/>
      <c r="E497" s="10"/>
      <c r="F497" s="10"/>
      <c r="H497" s="10"/>
      <c r="I497" s="10"/>
      <c r="J497" s="14"/>
    </row>
    <row r="498" spans="1:10" ht="12.75">
      <c r="A498" s="10"/>
      <c r="B498" s="10"/>
      <c r="C498" s="10"/>
      <c r="D498" s="10"/>
      <c r="E498" s="10"/>
      <c r="F498" s="10"/>
      <c r="H498" s="10"/>
      <c r="I498" s="10"/>
      <c r="J498" s="14"/>
    </row>
    <row r="499" spans="1:10" ht="12.75">
      <c r="A499" s="10"/>
      <c r="B499" s="10"/>
      <c r="C499" s="10"/>
      <c r="D499" s="10"/>
      <c r="E499" s="10"/>
      <c r="F499" s="10"/>
      <c r="H499" s="10"/>
      <c r="I499" s="10"/>
      <c r="J499" s="14"/>
    </row>
    <row r="500" spans="1:10" ht="12.75">
      <c r="A500" s="10"/>
      <c r="B500" s="10"/>
      <c r="C500" s="10"/>
      <c r="D500" s="10"/>
      <c r="E500" s="10"/>
      <c r="F500" s="10"/>
      <c r="H500" s="10"/>
      <c r="I500" s="10"/>
      <c r="J500" s="14"/>
    </row>
    <row r="501" spans="1:10" ht="12.75">
      <c r="A501" s="10"/>
      <c r="B501" s="10"/>
      <c r="C501" s="10"/>
      <c r="D501" s="10"/>
      <c r="E501" s="10"/>
      <c r="F501" s="10"/>
      <c r="H501" s="10"/>
      <c r="I501" s="10"/>
      <c r="J501" s="14"/>
    </row>
    <row r="502" spans="1:10" ht="12.75">
      <c r="A502" s="10"/>
      <c r="B502" s="10"/>
      <c r="C502" s="10"/>
      <c r="D502" s="10"/>
      <c r="E502" s="10"/>
      <c r="F502" s="10"/>
      <c r="H502" s="10"/>
      <c r="I502" s="10"/>
      <c r="J502" s="14"/>
    </row>
    <row r="503" spans="1:10" ht="12.75">
      <c r="A503" s="10"/>
      <c r="B503" s="10"/>
      <c r="C503" s="10"/>
      <c r="D503" s="10"/>
      <c r="E503" s="10"/>
      <c r="F503" s="10"/>
      <c r="H503" s="10"/>
      <c r="I503" s="10"/>
      <c r="J503" s="14"/>
    </row>
    <row r="504" spans="1:10" ht="12.75">
      <c r="A504" s="10"/>
      <c r="B504" s="10"/>
      <c r="C504" s="10"/>
      <c r="D504" s="10"/>
      <c r="E504" s="10"/>
      <c r="F504" s="10"/>
      <c r="H504" s="10"/>
      <c r="I504" s="10"/>
      <c r="J504" s="14"/>
    </row>
    <row r="505" spans="1:10" ht="12.75">
      <c r="A505" s="10"/>
      <c r="B505" s="10"/>
      <c r="C505" s="10"/>
      <c r="D505" s="10"/>
      <c r="E505" s="10"/>
      <c r="F505" s="10"/>
      <c r="H505" s="10"/>
      <c r="I505" s="10"/>
      <c r="J505" s="14"/>
    </row>
    <row r="506" spans="1:10" ht="12.75">
      <c r="A506" s="10"/>
      <c r="B506" s="10"/>
      <c r="C506" s="10"/>
      <c r="D506" s="10"/>
      <c r="E506" s="10"/>
      <c r="F506" s="10"/>
      <c r="H506" s="10"/>
      <c r="I506" s="10"/>
      <c r="J506" s="14"/>
    </row>
    <row r="507" spans="1:10" ht="12.75">
      <c r="A507" s="10"/>
      <c r="B507" s="10"/>
      <c r="C507" s="10"/>
      <c r="D507" s="10"/>
      <c r="E507" s="10"/>
      <c r="F507" s="10"/>
      <c r="H507" s="10"/>
      <c r="I507" s="10"/>
      <c r="J507" s="14"/>
    </row>
    <row r="508" spans="1:10" ht="12.75">
      <c r="A508" s="10"/>
      <c r="B508" s="10"/>
      <c r="C508" s="10"/>
      <c r="D508" s="10"/>
      <c r="E508" s="10"/>
      <c r="F508" s="10"/>
      <c r="H508" s="10"/>
      <c r="I508" s="10"/>
      <c r="J508" s="14"/>
    </row>
    <row r="509" spans="1:10" ht="12.75">
      <c r="A509" s="10"/>
      <c r="B509" s="10"/>
      <c r="C509" s="10"/>
      <c r="D509" s="10"/>
      <c r="E509" s="10"/>
      <c r="F509" s="10"/>
      <c r="H509" s="10"/>
      <c r="I509" s="10"/>
      <c r="J509" s="14"/>
    </row>
    <row r="510" spans="1:10" ht="12.75">
      <c r="A510" s="10"/>
      <c r="B510" s="10"/>
      <c r="C510" s="10"/>
      <c r="D510" s="10"/>
      <c r="E510" s="10"/>
      <c r="F510" s="10"/>
      <c r="H510" s="10"/>
      <c r="I510" s="10"/>
      <c r="J510" s="14"/>
    </row>
    <row r="511" spans="1:10" ht="12.75">
      <c r="A511" s="10"/>
      <c r="B511" s="10"/>
      <c r="C511" s="10"/>
      <c r="D511" s="10"/>
      <c r="E511" s="10"/>
      <c r="F511" s="10"/>
      <c r="H511" s="10"/>
      <c r="I511" s="10"/>
      <c r="J511" s="14"/>
    </row>
    <row r="512" spans="1:10" ht="12.75">
      <c r="A512" s="10"/>
      <c r="B512" s="10"/>
      <c r="C512" s="10"/>
      <c r="D512" s="10"/>
      <c r="E512" s="10"/>
      <c r="F512" s="10"/>
      <c r="H512" s="10"/>
      <c r="I512" s="10"/>
      <c r="J512" s="14"/>
    </row>
    <row r="513" spans="1:10" ht="12.75">
      <c r="A513" s="10"/>
      <c r="B513" s="10"/>
      <c r="C513" s="10"/>
      <c r="D513" s="10"/>
      <c r="E513" s="10"/>
      <c r="F513" s="10"/>
      <c r="H513" s="10"/>
      <c r="I513" s="10"/>
      <c r="J513" s="14"/>
    </row>
    <row r="514" spans="1:10" ht="12.75">
      <c r="A514" s="10"/>
      <c r="B514" s="10"/>
      <c r="C514" s="10"/>
      <c r="D514" s="10"/>
      <c r="E514" s="10"/>
      <c r="F514" s="10"/>
      <c r="H514" s="10"/>
      <c r="I514" s="10"/>
      <c r="J514" s="14"/>
    </row>
    <row r="515" spans="1:10" ht="12.75">
      <c r="A515" s="10"/>
      <c r="B515" s="10"/>
      <c r="C515" s="10"/>
      <c r="D515" s="10"/>
      <c r="E515" s="10"/>
      <c r="F515" s="10"/>
      <c r="H515" s="10"/>
      <c r="I515" s="10"/>
      <c r="J515" s="14"/>
    </row>
    <row r="516" spans="1:10" ht="12.75">
      <c r="A516" s="10"/>
      <c r="B516" s="10"/>
      <c r="C516" s="10"/>
      <c r="D516" s="10"/>
      <c r="E516" s="10"/>
      <c r="F516" s="10"/>
      <c r="H516" s="10"/>
      <c r="I516" s="10"/>
      <c r="J516" s="14"/>
    </row>
    <row r="517" spans="1:10" ht="12.75">
      <c r="A517" s="10"/>
      <c r="B517" s="10"/>
      <c r="C517" s="10"/>
      <c r="D517" s="10"/>
      <c r="E517" s="10"/>
      <c r="F517" s="10"/>
      <c r="H517" s="10"/>
      <c r="I517" s="10"/>
      <c r="J517" s="14"/>
    </row>
    <row r="518" spans="1:10" ht="12.75">
      <c r="A518" s="10"/>
      <c r="B518" s="10"/>
      <c r="C518" s="10"/>
      <c r="D518" s="10"/>
      <c r="E518" s="10"/>
      <c r="F518" s="10"/>
      <c r="H518" s="10"/>
      <c r="I518" s="10"/>
      <c r="J518" s="14"/>
    </row>
    <row r="519" spans="1:10" ht="12.75">
      <c r="A519" s="10"/>
      <c r="B519" s="10"/>
      <c r="C519" s="10"/>
      <c r="D519" s="10"/>
      <c r="E519" s="10"/>
      <c r="F519" s="10"/>
      <c r="H519" s="10"/>
      <c r="I519" s="10"/>
      <c r="J519" s="14"/>
    </row>
    <row r="520" spans="1:10" ht="12.75">
      <c r="A520" s="10"/>
      <c r="B520" s="10"/>
      <c r="C520" s="10"/>
      <c r="D520" s="10"/>
      <c r="E520" s="10"/>
      <c r="F520" s="10"/>
      <c r="H520" s="10"/>
      <c r="I520" s="10"/>
      <c r="J520" s="14"/>
    </row>
    <row r="521" spans="1:10" ht="12.75">
      <c r="A521" s="10"/>
      <c r="B521" s="10"/>
      <c r="C521" s="10"/>
      <c r="D521" s="10"/>
      <c r="E521" s="10"/>
      <c r="F521" s="10"/>
      <c r="H521" s="10"/>
      <c r="I521" s="10"/>
      <c r="J521" s="14"/>
    </row>
    <row r="522" spans="1:10" ht="12.75">
      <c r="A522" s="10"/>
      <c r="B522" s="10"/>
      <c r="C522" s="10"/>
      <c r="D522" s="10"/>
      <c r="E522" s="10"/>
      <c r="F522" s="10"/>
      <c r="H522" s="10"/>
      <c r="I522" s="10"/>
      <c r="J522" s="14"/>
    </row>
    <row r="523" spans="1:10" ht="12.75">
      <c r="A523" s="10"/>
      <c r="B523" s="10"/>
      <c r="C523" s="10"/>
      <c r="D523" s="10"/>
      <c r="E523" s="10"/>
      <c r="F523" s="10"/>
      <c r="H523" s="10"/>
      <c r="I523" s="10"/>
      <c r="J523" s="14"/>
    </row>
    <row r="524" spans="1:10" ht="12.75">
      <c r="A524" s="10"/>
      <c r="B524" s="10"/>
      <c r="C524" s="10"/>
      <c r="D524" s="10"/>
      <c r="E524" s="10"/>
      <c r="F524" s="10"/>
      <c r="H524" s="10"/>
      <c r="I524" s="10"/>
      <c r="J524" s="14"/>
    </row>
    <row r="525" spans="1:10" ht="12.75">
      <c r="A525" s="10"/>
      <c r="B525" s="10"/>
      <c r="C525" s="10"/>
      <c r="D525" s="10"/>
      <c r="E525" s="10"/>
      <c r="F525" s="10"/>
      <c r="H525" s="10"/>
      <c r="I525" s="10"/>
      <c r="J525" s="14"/>
    </row>
    <row r="526" spans="1:10" ht="12.75">
      <c r="A526" s="10"/>
      <c r="B526" s="10"/>
      <c r="C526" s="10"/>
      <c r="D526" s="10"/>
      <c r="E526" s="10"/>
      <c r="F526" s="10"/>
      <c r="H526" s="10"/>
      <c r="I526" s="10"/>
      <c r="J526" s="14"/>
    </row>
    <row r="527" spans="1:10" ht="12.75">
      <c r="A527" s="10"/>
      <c r="B527" s="10"/>
      <c r="C527" s="10"/>
      <c r="D527" s="10"/>
      <c r="E527" s="10"/>
      <c r="F527" s="10"/>
      <c r="H527" s="10"/>
      <c r="I527" s="10"/>
      <c r="J527" s="14"/>
    </row>
    <row r="528" spans="1:10" ht="12.75">
      <c r="A528" s="10"/>
      <c r="B528" s="10"/>
      <c r="C528" s="10"/>
      <c r="D528" s="10"/>
      <c r="E528" s="10"/>
      <c r="F528" s="10"/>
      <c r="H528" s="10"/>
      <c r="I528" s="10"/>
      <c r="J528" s="14"/>
    </row>
    <row r="529" spans="1:10" ht="12.75">
      <c r="A529" s="10"/>
      <c r="B529" s="10"/>
      <c r="C529" s="10"/>
      <c r="D529" s="10"/>
      <c r="E529" s="10"/>
      <c r="F529" s="10"/>
      <c r="H529" s="10"/>
      <c r="I529" s="10"/>
      <c r="J529" s="14"/>
    </row>
    <row r="530" spans="1:10" ht="12.75">
      <c r="A530" s="10"/>
      <c r="B530" s="10"/>
      <c r="C530" s="10"/>
      <c r="D530" s="10"/>
      <c r="E530" s="10"/>
      <c r="F530" s="10"/>
      <c r="H530" s="10"/>
      <c r="I530" s="10"/>
      <c r="J530" s="14"/>
    </row>
    <row r="531" spans="1:10" ht="12.75">
      <c r="A531" s="10"/>
      <c r="B531" s="10"/>
      <c r="C531" s="10"/>
      <c r="D531" s="10"/>
      <c r="E531" s="10"/>
      <c r="F531" s="10"/>
      <c r="H531" s="10"/>
      <c r="I531" s="10"/>
      <c r="J531" s="14"/>
    </row>
    <row r="532" spans="1:10" ht="12.75">
      <c r="A532" s="10"/>
      <c r="B532" s="10"/>
      <c r="C532" s="10"/>
      <c r="D532" s="10"/>
      <c r="E532" s="10"/>
      <c r="F532" s="10"/>
      <c r="H532" s="10"/>
      <c r="I532" s="10"/>
      <c r="J532" s="14"/>
    </row>
    <row r="533" spans="1:10" ht="12.75">
      <c r="A533" s="10"/>
      <c r="B533" s="10"/>
      <c r="C533" s="10"/>
      <c r="D533" s="10"/>
      <c r="E533" s="10"/>
      <c r="F533" s="10"/>
      <c r="H533" s="10"/>
      <c r="I533" s="10"/>
      <c r="J533" s="14"/>
    </row>
    <row r="534" spans="1:10" ht="12.75">
      <c r="A534" s="10"/>
      <c r="B534" s="10"/>
      <c r="C534" s="10"/>
      <c r="D534" s="10"/>
      <c r="E534" s="10"/>
      <c r="F534" s="10"/>
      <c r="H534" s="10"/>
      <c r="I534" s="10"/>
      <c r="J534" s="14"/>
    </row>
    <row r="535" spans="1:10" ht="12.75">
      <c r="A535" s="10"/>
      <c r="B535" s="10"/>
      <c r="C535" s="10"/>
      <c r="D535" s="10"/>
      <c r="E535" s="10"/>
      <c r="F535" s="10"/>
      <c r="H535" s="10"/>
      <c r="I535" s="10"/>
      <c r="J535" s="14"/>
    </row>
    <row r="536" spans="1:10" ht="12.75">
      <c r="A536" s="10"/>
      <c r="B536" s="10"/>
      <c r="C536" s="10"/>
      <c r="D536" s="10"/>
      <c r="E536" s="10"/>
      <c r="F536" s="10"/>
      <c r="H536" s="10"/>
      <c r="I536" s="10"/>
      <c r="J536" s="14"/>
    </row>
    <row r="537" spans="1:10" ht="12.75">
      <c r="A537" s="10"/>
      <c r="B537" s="10"/>
      <c r="C537" s="10"/>
      <c r="D537" s="10"/>
      <c r="E537" s="10"/>
      <c r="F537" s="10"/>
      <c r="H537" s="10"/>
      <c r="I537" s="10"/>
      <c r="J537" s="14"/>
    </row>
    <row r="538" spans="1:10" ht="12.75">
      <c r="A538" s="10"/>
      <c r="B538" s="10"/>
      <c r="C538" s="10"/>
      <c r="D538" s="10"/>
      <c r="E538" s="10"/>
      <c r="F538" s="10"/>
      <c r="H538" s="10"/>
      <c r="I538" s="10"/>
      <c r="J538" s="14"/>
    </row>
    <row r="539" spans="1:10" ht="12.75">
      <c r="A539" s="10"/>
      <c r="B539" s="10"/>
      <c r="C539" s="10"/>
      <c r="D539" s="10"/>
      <c r="E539" s="10"/>
      <c r="F539" s="10"/>
      <c r="H539" s="10"/>
      <c r="I539" s="10"/>
      <c r="J539" s="14"/>
    </row>
    <row r="540" spans="1:10" ht="12.75">
      <c r="A540" s="10"/>
      <c r="B540" s="10"/>
      <c r="C540" s="10"/>
      <c r="D540" s="10"/>
      <c r="E540" s="10"/>
      <c r="F540" s="10"/>
      <c r="H540" s="10"/>
      <c r="I540" s="10"/>
      <c r="J540" s="14"/>
    </row>
    <row r="541" spans="1:10" ht="12.75">
      <c r="A541" s="10"/>
      <c r="B541" s="10"/>
      <c r="C541" s="10"/>
      <c r="D541" s="10"/>
      <c r="E541" s="10"/>
      <c r="F541" s="10"/>
      <c r="H541" s="10"/>
      <c r="I541" s="10"/>
      <c r="J541" s="14"/>
    </row>
    <row r="542" spans="1:10" ht="12.75">
      <c r="A542" s="10"/>
      <c r="B542" s="10"/>
      <c r="C542" s="10"/>
      <c r="D542" s="10"/>
      <c r="E542" s="10"/>
      <c r="F542" s="10"/>
      <c r="H542" s="10"/>
      <c r="I542" s="10"/>
      <c r="J542" s="14"/>
    </row>
    <row r="543" spans="1:10" ht="12.75">
      <c r="A543" s="10"/>
      <c r="B543" s="10"/>
      <c r="C543" s="10"/>
      <c r="D543" s="10"/>
      <c r="E543" s="10"/>
      <c r="F543" s="10"/>
      <c r="H543" s="10"/>
      <c r="I543" s="10"/>
      <c r="J543" s="14"/>
    </row>
    <row r="544" spans="1:10" ht="12.75">
      <c r="A544" s="10"/>
      <c r="B544" s="10"/>
      <c r="C544" s="10"/>
      <c r="D544" s="10"/>
      <c r="E544" s="10"/>
      <c r="F544" s="10"/>
      <c r="H544" s="10"/>
      <c r="I544" s="10"/>
      <c r="J544" s="14"/>
    </row>
    <row r="545" spans="1:10" ht="12.75">
      <c r="A545" s="10"/>
      <c r="B545" s="10"/>
      <c r="C545" s="10"/>
      <c r="D545" s="10"/>
      <c r="E545" s="10"/>
      <c r="F545" s="10"/>
      <c r="H545" s="10"/>
      <c r="I545" s="10"/>
      <c r="J545" s="14"/>
    </row>
    <row r="546" spans="1:10" ht="12.75">
      <c r="A546" s="10"/>
      <c r="B546" s="10"/>
      <c r="C546" s="10"/>
      <c r="D546" s="10"/>
      <c r="E546" s="10"/>
      <c r="F546" s="10"/>
      <c r="H546" s="10"/>
      <c r="I546" s="10"/>
      <c r="J546" s="14"/>
    </row>
    <row r="547" spans="1:10" ht="12.75">
      <c r="A547" s="10"/>
      <c r="B547" s="10"/>
      <c r="C547" s="10"/>
      <c r="D547" s="10"/>
      <c r="E547" s="10"/>
      <c r="F547" s="10"/>
      <c r="H547" s="10"/>
      <c r="I547" s="10"/>
      <c r="J547" s="14"/>
    </row>
    <row r="548" spans="1:10" ht="12.75">
      <c r="A548" s="10"/>
      <c r="B548" s="10"/>
      <c r="C548" s="10"/>
      <c r="D548" s="10"/>
      <c r="E548" s="10"/>
      <c r="F548" s="10"/>
      <c r="H548" s="10"/>
      <c r="I548" s="10"/>
      <c r="J548" s="14"/>
    </row>
    <row r="549" spans="1:10" ht="12.75">
      <c r="A549" s="10"/>
      <c r="B549" s="10"/>
      <c r="C549" s="10"/>
      <c r="D549" s="10"/>
      <c r="E549" s="10"/>
      <c r="F549" s="10"/>
      <c r="H549" s="10"/>
      <c r="I549" s="10"/>
      <c r="J549" s="14"/>
    </row>
    <row r="550" spans="1:10" ht="12.75">
      <c r="A550" s="10"/>
      <c r="B550" s="10"/>
      <c r="C550" s="10"/>
      <c r="D550" s="10"/>
      <c r="E550" s="10"/>
      <c r="F550" s="10"/>
      <c r="H550" s="10"/>
      <c r="I550" s="10"/>
      <c r="J550" s="14"/>
    </row>
    <row r="551" spans="1:10" ht="12.75">
      <c r="A551" s="10"/>
      <c r="B551" s="10"/>
      <c r="C551" s="10"/>
      <c r="D551" s="10"/>
      <c r="E551" s="10"/>
      <c r="F551" s="10"/>
      <c r="H551" s="10"/>
      <c r="I551" s="10"/>
      <c r="J551" s="14"/>
    </row>
    <row r="552" spans="1:10" ht="12.75">
      <c r="A552" s="10"/>
      <c r="B552" s="10"/>
      <c r="C552" s="10"/>
      <c r="D552" s="10"/>
      <c r="E552" s="10"/>
      <c r="F552" s="10"/>
      <c r="H552" s="10"/>
      <c r="I552" s="10"/>
      <c r="J552" s="14"/>
    </row>
    <row r="553" spans="1:10" ht="12.75">
      <c r="A553" s="10"/>
      <c r="B553" s="10"/>
      <c r="C553" s="10"/>
      <c r="D553" s="10"/>
      <c r="E553" s="10"/>
      <c r="F553" s="10"/>
      <c r="H553" s="10"/>
      <c r="I553" s="10"/>
      <c r="J553" s="14"/>
    </row>
    <row r="554" spans="1:10" ht="12.75">
      <c r="A554" s="10"/>
      <c r="B554" s="10"/>
      <c r="C554" s="10"/>
      <c r="D554" s="10"/>
      <c r="E554" s="10"/>
      <c r="F554" s="10"/>
      <c r="H554" s="10"/>
      <c r="I554" s="10"/>
      <c r="J554" s="14"/>
    </row>
    <row r="555" spans="1:10" ht="12.75">
      <c r="A555" s="10"/>
      <c r="B555" s="10"/>
      <c r="C555" s="10"/>
      <c r="D555" s="10"/>
      <c r="E555" s="10"/>
      <c r="F555" s="10"/>
      <c r="H555" s="10"/>
      <c r="I555" s="10"/>
      <c r="J555" s="14"/>
    </row>
    <row r="556" spans="1:10" ht="12.75">
      <c r="A556" s="10"/>
      <c r="B556" s="10"/>
      <c r="C556" s="10"/>
      <c r="D556" s="10"/>
      <c r="E556" s="10"/>
      <c r="F556" s="10"/>
      <c r="H556" s="10"/>
      <c r="I556" s="10"/>
      <c r="J556" s="14"/>
    </row>
    <row r="557" spans="1:10" ht="12.75">
      <c r="A557" s="10"/>
      <c r="B557" s="10"/>
      <c r="C557" s="10"/>
      <c r="D557" s="10"/>
      <c r="E557" s="10"/>
      <c r="F557" s="10"/>
      <c r="H557" s="10"/>
      <c r="I557" s="10"/>
      <c r="J557" s="14"/>
    </row>
    <row r="558" spans="1:10" ht="12.75">
      <c r="A558" s="10"/>
      <c r="B558" s="10"/>
      <c r="C558" s="10"/>
      <c r="D558" s="10"/>
      <c r="E558" s="10"/>
      <c r="F558" s="10"/>
      <c r="H558" s="10"/>
      <c r="I558" s="10"/>
      <c r="J558" s="14"/>
    </row>
    <row r="559" spans="1:10" ht="12.75">
      <c r="A559" s="10"/>
      <c r="B559" s="10"/>
      <c r="C559" s="10"/>
      <c r="D559" s="10"/>
      <c r="E559" s="10"/>
      <c r="F559" s="10"/>
      <c r="H559" s="10"/>
      <c r="I559" s="10"/>
      <c r="J559" s="14"/>
    </row>
    <row r="560" spans="1:10" ht="12.75">
      <c r="A560" s="10"/>
      <c r="B560" s="10"/>
      <c r="C560" s="10"/>
      <c r="D560" s="10"/>
      <c r="E560" s="10"/>
      <c r="F560" s="10"/>
      <c r="H560" s="10"/>
      <c r="I560" s="10"/>
      <c r="J560" s="14"/>
    </row>
    <row r="561" spans="1:10" ht="12.75">
      <c r="A561" s="10"/>
      <c r="B561" s="10"/>
      <c r="C561" s="10"/>
      <c r="D561" s="10"/>
      <c r="E561" s="10"/>
      <c r="F561" s="10"/>
      <c r="H561" s="10"/>
      <c r="I561" s="10"/>
      <c r="J561" s="14"/>
    </row>
    <row r="562" spans="1:10" ht="12.75">
      <c r="A562" s="10"/>
      <c r="B562" s="10"/>
      <c r="C562" s="10"/>
      <c r="D562" s="10"/>
      <c r="E562" s="10"/>
      <c r="F562" s="10"/>
      <c r="H562" s="10"/>
      <c r="I562" s="10"/>
      <c r="J562" s="14"/>
    </row>
    <row r="563" spans="1:10" ht="12.75">
      <c r="A563" s="10"/>
      <c r="B563" s="10"/>
      <c r="C563" s="10"/>
      <c r="D563" s="10"/>
      <c r="E563" s="10"/>
      <c r="F563" s="10"/>
      <c r="H563" s="10"/>
      <c r="I563" s="10"/>
      <c r="J563" s="14"/>
    </row>
    <row r="564" spans="1:10" ht="12.75">
      <c r="A564" s="10"/>
      <c r="B564" s="10"/>
      <c r="C564" s="10"/>
      <c r="D564" s="10"/>
      <c r="E564" s="10"/>
      <c r="F564" s="10"/>
      <c r="H564" s="10"/>
      <c r="I564" s="10"/>
      <c r="J564" s="14"/>
    </row>
    <row r="565" spans="1:10" ht="12.75">
      <c r="A565" s="10"/>
      <c r="B565" s="10"/>
      <c r="C565" s="10"/>
      <c r="D565" s="10"/>
      <c r="E565" s="10"/>
      <c r="F565" s="10"/>
      <c r="H565" s="10"/>
      <c r="I565" s="10"/>
      <c r="J565" s="14"/>
    </row>
    <row r="566" spans="1:10" ht="12.75">
      <c r="A566" s="10"/>
      <c r="B566" s="10"/>
      <c r="C566" s="10"/>
      <c r="D566" s="10"/>
      <c r="E566" s="10"/>
      <c r="F566" s="10"/>
      <c r="H566" s="10"/>
      <c r="I566" s="10"/>
      <c r="J566" s="14"/>
    </row>
    <row r="567" spans="1:10" ht="12.75">
      <c r="A567" s="10"/>
      <c r="B567" s="10"/>
      <c r="C567" s="10"/>
      <c r="D567" s="10"/>
      <c r="E567" s="10"/>
      <c r="F567" s="10"/>
      <c r="H567" s="10"/>
      <c r="I567" s="10"/>
      <c r="J567" s="14"/>
    </row>
    <row r="568" spans="1:10" ht="12.75">
      <c r="A568" s="10"/>
      <c r="B568" s="10"/>
      <c r="C568" s="10"/>
      <c r="D568" s="10"/>
      <c r="E568" s="10"/>
      <c r="F568" s="10"/>
      <c r="H568" s="10"/>
      <c r="I568" s="10"/>
      <c r="J568" s="14"/>
    </row>
    <row r="569" spans="1:10" ht="12.75">
      <c r="A569" s="10"/>
      <c r="B569" s="10"/>
      <c r="C569" s="10"/>
      <c r="D569" s="10"/>
      <c r="E569" s="10"/>
      <c r="F569" s="10"/>
      <c r="H569" s="10"/>
      <c r="I569" s="10"/>
      <c r="J569" s="14"/>
    </row>
    <row r="570" spans="1:10" ht="12.75">
      <c r="A570" s="10"/>
      <c r="B570" s="10"/>
      <c r="C570" s="10"/>
      <c r="D570" s="10"/>
      <c r="E570" s="10"/>
      <c r="F570" s="10"/>
      <c r="H570" s="10"/>
      <c r="I570" s="10"/>
      <c r="J570" s="14"/>
    </row>
    <row r="571" spans="1:10" ht="12.75">
      <c r="A571" s="10"/>
      <c r="B571" s="10"/>
      <c r="C571" s="10"/>
      <c r="D571" s="10"/>
      <c r="E571" s="10"/>
      <c r="F571" s="10"/>
      <c r="H571" s="10"/>
      <c r="I571" s="10"/>
      <c r="J571" s="14"/>
    </row>
    <row r="572" spans="1:10" ht="12.75">
      <c r="A572" s="10"/>
      <c r="B572" s="10"/>
      <c r="C572" s="10"/>
      <c r="D572" s="10"/>
      <c r="E572" s="10"/>
      <c r="F572" s="10"/>
      <c r="H572" s="10"/>
      <c r="I572" s="10"/>
      <c r="J572" s="14"/>
    </row>
    <row r="573" spans="1:10" ht="12.75">
      <c r="A573" s="10"/>
      <c r="B573" s="10"/>
      <c r="C573" s="10"/>
      <c r="D573" s="10"/>
      <c r="E573" s="10"/>
      <c r="F573" s="10"/>
      <c r="H573" s="10"/>
      <c r="I573" s="10"/>
      <c r="J573" s="14"/>
    </row>
    <row r="574" spans="1:10" ht="12.75">
      <c r="A574" s="10"/>
      <c r="B574" s="10"/>
      <c r="C574" s="10"/>
      <c r="D574" s="10"/>
      <c r="E574" s="10"/>
      <c r="F574" s="10"/>
      <c r="H574" s="10"/>
      <c r="I574" s="10"/>
      <c r="J574" s="14"/>
    </row>
    <row r="575" spans="1:10" ht="12.75">
      <c r="A575" s="10"/>
      <c r="B575" s="10"/>
      <c r="C575" s="10"/>
      <c r="D575" s="10"/>
      <c r="E575" s="10"/>
      <c r="F575" s="10"/>
      <c r="H575" s="10"/>
      <c r="I575" s="10"/>
      <c r="J575" s="14"/>
    </row>
    <row r="576" spans="1:10" ht="12.75">
      <c r="A576" s="10"/>
      <c r="B576" s="10"/>
      <c r="C576" s="10"/>
      <c r="D576" s="10"/>
      <c r="E576" s="10"/>
      <c r="F576" s="10"/>
      <c r="H576" s="10"/>
      <c r="I576" s="10"/>
      <c r="J576" s="14"/>
    </row>
    <row r="577" spans="1:10" ht="12.75">
      <c r="A577" s="10"/>
      <c r="B577" s="10"/>
      <c r="C577" s="10"/>
      <c r="D577" s="10"/>
      <c r="E577" s="10"/>
      <c r="F577" s="10"/>
      <c r="H577" s="10"/>
      <c r="I577" s="10"/>
      <c r="J577" s="14"/>
    </row>
    <row r="578" spans="1:10" ht="12.75">
      <c r="A578" s="10"/>
      <c r="B578" s="10"/>
      <c r="C578" s="10"/>
      <c r="D578" s="10"/>
      <c r="E578" s="10"/>
      <c r="F578" s="10"/>
      <c r="H578" s="10"/>
      <c r="I578" s="10"/>
      <c r="J578" s="14"/>
    </row>
    <row r="579" spans="1:10" ht="12.75">
      <c r="A579" s="10"/>
      <c r="B579" s="10"/>
      <c r="C579" s="10"/>
      <c r="D579" s="10"/>
      <c r="E579" s="10"/>
      <c r="F579" s="10"/>
      <c r="H579" s="10"/>
      <c r="I579" s="10"/>
      <c r="J579" s="14"/>
    </row>
    <row r="580" spans="1:10" ht="12.75">
      <c r="A580" s="10"/>
      <c r="B580" s="10"/>
      <c r="C580" s="10"/>
      <c r="D580" s="10"/>
      <c r="E580" s="10"/>
      <c r="F580" s="10"/>
      <c r="H580" s="10"/>
      <c r="I580" s="10"/>
      <c r="J580" s="14"/>
    </row>
    <row r="581" spans="1:10" ht="12.75">
      <c r="A581" s="10"/>
      <c r="B581" s="10"/>
      <c r="C581" s="10"/>
      <c r="D581" s="10"/>
      <c r="E581" s="10"/>
      <c r="F581" s="10"/>
      <c r="H581" s="10"/>
      <c r="I581" s="10"/>
      <c r="J581" s="14"/>
    </row>
    <row r="582" spans="1:10" ht="12.75">
      <c r="A582" s="10"/>
      <c r="B582" s="10"/>
      <c r="C582" s="10"/>
      <c r="D582" s="10"/>
      <c r="E582" s="10"/>
      <c r="F582" s="10"/>
      <c r="H582" s="10"/>
      <c r="I582" s="10"/>
      <c r="J582" s="14"/>
    </row>
    <row r="583" spans="1:10" ht="12.75">
      <c r="A583" s="10"/>
      <c r="B583" s="10"/>
      <c r="C583" s="10"/>
      <c r="D583" s="10"/>
      <c r="E583" s="10"/>
      <c r="F583" s="10"/>
      <c r="H583" s="10"/>
      <c r="I583" s="10"/>
      <c r="J583" s="14"/>
    </row>
    <row r="584" spans="1:10" ht="12.75">
      <c r="A584" s="10"/>
      <c r="B584" s="10"/>
      <c r="C584" s="10"/>
      <c r="D584" s="10"/>
      <c r="E584" s="10"/>
      <c r="F584" s="10"/>
      <c r="H584" s="10"/>
      <c r="I584" s="10"/>
      <c r="J584" s="14"/>
    </row>
    <row r="585" spans="1:10" ht="12.75">
      <c r="A585" s="10"/>
      <c r="B585" s="10"/>
      <c r="C585" s="10"/>
      <c r="D585" s="10"/>
      <c r="E585" s="10"/>
      <c r="F585" s="10"/>
      <c r="H585" s="10"/>
      <c r="I585" s="10"/>
      <c r="J585" s="14"/>
    </row>
    <row r="586" spans="1:10" ht="12.75">
      <c r="A586" s="10"/>
      <c r="B586" s="10"/>
      <c r="C586" s="10"/>
      <c r="D586" s="10"/>
      <c r="E586" s="10"/>
      <c r="F586" s="10"/>
      <c r="H586" s="10"/>
      <c r="I586" s="10"/>
      <c r="J586" s="14"/>
    </row>
    <row r="587" spans="1:10" ht="12.75">
      <c r="A587" s="10"/>
      <c r="B587" s="10"/>
      <c r="C587" s="10"/>
      <c r="D587" s="10"/>
      <c r="E587" s="10"/>
      <c r="F587" s="10"/>
      <c r="H587" s="10"/>
      <c r="I587" s="10"/>
      <c r="J587" s="14"/>
    </row>
    <row r="588" spans="1:10" ht="12.75">
      <c r="A588" s="10"/>
      <c r="B588" s="10"/>
      <c r="C588" s="10"/>
      <c r="D588" s="10"/>
      <c r="E588" s="10"/>
      <c r="F588" s="10"/>
      <c r="H588" s="10"/>
      <c r="I588" s="10"/>
      <c r="J588" s="14"/>
    </row>
    <row r="589" spans="1:10" ht="12.75">
      <c r="A589" s="10"/>
      <c r="B589" s="10"/>
      <c r="C589" s="10"/>
      <c r="D589" s="10"/>
      <c r="E589" s="10"/>
      <c r="F589" s="10"/>
      <c r="H589" s="10"/>
      <c r="I589" s="10"/>
      <c r="J589" s="14"/>
    </row>
    <row r="590" spans="1:10" ht="12.75">
      <c r="A590" s="10"/>
      <c r="B590" s="10"/>
      <c r="C590" s="10"/>
      <c r="D590" s="10"/>
      <c r="E590" s="10"/>
      <c r="F590" s="10"/>
      <c r="H590" s="10"/>
      <c r="I590" s="10"/>
      <c r="J590" s="14"/>
    </row>
    <row r="591" spans="1:10" ht="12.75">
      <c r="A591" s="10"/>
      <c r="B591" s="10"/>
      <c r="C591" s="10"/>
      <c r="D591" s="10"/>
      <c r="E591" s="10"/>
      <c r="F591" s="10"/>
      <c r="H591" s="10"/>
      <c r="I591" s="10"/>
      <c r="J591" s="14"/>
    </row>
    <row r="592" spans="1:10" ht="12.75">
      <c r="A592" s="10"/>
      <c r="B592" s="10"/>
      <c r="C592" s="10"/>
      <c r="D592" s="10"/>
      <c r="E592" s="10"/>
      <c r="F592" s="10"/>
      <c r="H592" s="10"/>
      <c r="I592" s="10"/>
      <c r="J592" s="14"/>
    </row>
    <row r="593" spans="1:10" ht="12.75">
      <c r="A593" s="10"/>
      <c r="B593" s="10"/>
      <c r="C593" s="10"/>
      <c r="D593" s="10"/>
      <c r="E593" s="10"/>
      <c r="F593" s="10"/>
      <c r="H593" s="10"/>
      <c r="I593" s="10"/>
      <c r="J593" s="14"/>
    </row>
    <row r="594" spans="1:10" ht="12.75">
      <c r="A594" s="10"/>
      <c r="B594" s="10"/>
      <c r="C594" s="10"/>
      <c r="D594" s="10"/>
      <c r="E594" s="10"/>
      <c r="F594" s="10"/>
      <c r="H594" s="10"/>
      <c r="I594" s="10"/>
      <c r="J594" s="14"/>
    </row>
    <row r="595" spans="1:10" ht="12.75">
      <c r="A595" s="10"/>
      <c r="B595" s="10"/>
      <c r="C595" s="10"/>
      <c r="D595" s="10"/>
      <c r="E595" s="10"/>
      <c r="F595" s="10"/>
      <c r="H595" s="10"/>
      <c r="I595" s="10"/>
      <c r="J595" s="14"/>
    </row>
    <row r="596" spans="1:10" ht="12.75">
      <c r="A596" s="10"/>
      <c r="B596" s="10"/>
      <c r="C596" s="10"/>
      <c r="D596" s="10"/>
      <c r="E596" s="10"/>
      <c r="F596" s="10"/>
      <c r="H596" s="10"/>
      <c r="I596" s="10"/>
      <c r="J596" s="14"/>
    </row>
    <row r="597" spans="1:10" ht="12.75">
      <c r="A597" s="10"/>
      <c r="B597" s="10"/>
      <c r="C597" s="10"/>
      <c r="D597" s="10"/>
      <c r="E597" s="10"/>
      <c r="F597" s="10"/>
      <c r="H597" s="10"/>
      <c r="I597" s="10"/>
      <c r="J597" s="14"/>
    </row>
    <row r="598" spans="1:10" ht="12.75">
      <c r="A598" s="10"/>
      <c r="B598" s="10"/>
      <c r="C598" s="10"/>
      <c r="D598" s="10"/>
      <c r="E598" s="10"/>
      <c r="F598" s="10"/>
      <c r="H598" s="10"/>
      <c r="I598" s="10"/>
      <c r="J598" s="14"/>
    </row>
    <row r="599" spans="1:10" ht="12.75">
      <c r="A599" s="10"/>
      <c r="B599" s="10"/>
      <c r="C599" s="10"/>
      <c r="D599" s="10"/>
      <c r="E599" s="10"/>
      <c r="F599" s="10"/>
      <c r="H599" s="10"/>
      <c r="I599" s="10"/>
      <c r="J599" s="14"/>
    </row>
    <row r="600" spans="1:10" ht="12.75">
      <c r="A600" s="10"/>
      <c r="B600" s="10"/>
      <c r="C600" s="10"/>
      <c r="D600" s="10"/>
      <c r="E600" s="10"/>
      <c r="F600" s="10"/>
      <c r="H600" s="10"/>
      <c r="I600" s="10"/>
      <c r="J600" s="14"/>
    </row>
    <row r="601" spans="1:10" ht="12.75">
      <c r="A601" s="10"/>
      <c r="B601" s="10"/>
      <c r="C601" s="10"/>
      <c r="D601" s="10"/>
      <c r="E601" s="10"/>
      <c r="F601" s="10"/>
      <c r="H601" s="10"/>
      <c r="I601" s="10"/>
      <c r="J601" s="14"/>
    </row>
    <row r="602" spans="1:10" ht="12.75">
      <c r="A602" s="10"/>
      <c r="B602" s="10"/>
      <c r="C602" s="10"/>
      <c r="D602" s="10"/>
      <c r="E602" s="10"/>
      <c r="F602" s="10"/>
      <c r="H602" s="10"/>
      <c r="I602" s="10"/>
      <c r="J602" s="14"/>
    </row>
    <row r="603" spans="1:10" ht="12.75">
      <c r="A603" s="10"/>
      <c r="B603" s="10"/>
      <c r="C603" s="10"/>
      <c r="D603" s="10"/>
      <c r="E603" s="10"/>
      <c r="F603" s="10"/>
      <c r="H603" s="10"/>
      <c r="I603" s="10"/>
      <c r="J603" s="14"/>
    </row>
    <row r="604" spans="1:10" ht="12.75">
      <c r="A604" s="10"/>
      <c r="B604" s="10"/>
      <c r="C604" s="10"/>
      <c r="D604" s="10"/>
      <c r="E604" s="10"/>
      <c r="F604" s="10"/>
      <c r="H604" s="10"/>
      <c r="I604" s="10"/>
      <c r="J604" s="14"/>
    </row>
    <row r="605" spans="1:10" ht="12.75">
      <c r="A605" s="10"/>
      <c r="B605" s="10"/>
      <c r="C605" s="10"/>
      <c r="D605" s="10"/>
      <c r="E605" s="10"/>
      <c r="F605" s="10"/>
      <c r="H605" s="10"/>
      <c r="I605" s="10"/>
      <c r="J605" s="14"/>
    </row>
    <row r="606" spans="1:10" ht="12.75">
      <c r="A606" s="10"/>
      <c r="B606" s="10"/>
      <c r="C606" s="10"/>
      <c r="D606" s="10"/>
      <c r="E606" s="10"/>
      <c r="F606" s="10"/>
      <c r="H606" s="10"/>
      <c r="I606" s="10"/>
      <c r="J606" s="14"/>
    </row>
    <row r="607" spans="1:10" ht="12.75">
      <c r="A607" s="10"/>
      <c r="B607" s="10"/>
      <c r="C607" s="10"/>
      <c r="D607" s="10"/>
      <c r="E607" s="10"/>
      <c r="F607" s="10"/>
      <c r="H607" s="10"/>
      <c r="I607" s="10"/>
      <c r="J607" s="14"/>
    </row>
    <row r="608" spans="1:10" ht="12.75">
      <c r="A608" s="10"/>
      <c r="B608" s="10"/>
      <c r="C608" s="10"/>
      <c r="D608" s="10"/>
      <c r="E608" s="10"/>
      <c r="F608" s="10"/>
      <c r="H608" s="10"/>
      <c r="I608" s="10"/>
      <c r="J608" s="14"/>
    </row>
    <row r="609" spans="1:10" ht="12.75">
      <c r="A609" s="10"/>
      <c r="B609" s="10"/>
      <c r="C609" s="10"/>
      <c r="D609" s="10"/>
      <c r="E609" s="10"/>
      <c r="F609" s="10"/>
      <c r="H609" s="10"/>
      <c r="I609" s="10"/>
      <c r="J609" s="14"/>
    </row>
    <row r="610" spans="1:10" ht="12.75">
      <c r="A610" s="10"/>
      <c r="B610" s="10"/>
      <c r="C610" s="10"/>
      <c r="D610" s="10"/>
      <c r="E610" s="10"/>
      <c r="F610" s="10"/>
      <c r="H610" s="10"/>
      <c r="I610" s="10"/>
      <c r="J610" s="14"/>
    </row>
    <row r="611" spans="1:10" ht="12.75">
      <c r="A611" s="10"/>
      <c r="B611" s="10"/>
      <c r="C611" s="10"/>
      <c r="D611" s="10"/>
      <c r="E611" s="10"/>
      <c r="F611" s="10"/>
      <c r="H611" s="10"/>
      <c r="I611" s="10"/>
      <c r="J611" s="14"/>
    </row>
    <row r="612" spans="1:10" ht="12.75">
      <c r="A612" s="10"/>
      <c r="B612" s="10"/>
      <c r="C612" s="10"/>
      <c r="D612" s="10"/>
      <c r="E612" s="10"/>
      <c r="F612" s="10"/>
      <c r="H612" s="10"/>
      <c r="I612" s="10"/>
      <c r="J612" s="14"/>
    </row>
    <row r="613" spans="1:10" ht="12.75">
      <c r="A613" s="10"/>
      <c r="B613" s="10"/>
      <c r="C613" s="10"/>
      <c r="D613" s="10"/>
      <c r="E613" s="10"/>
      <c r="F613" s="10"/>
      <c r="H613" s="10"/>
      <c r="I613" s="10"/>
      <c r="J613" s="14"/>
    </row>
    <row r="614" spans="1:10" ht="12.75">
      <c r="A614" s="10"/>
      <c r="B614" s="10"/>
      <c r="C614" s="10"/>
      <c r="D614" s="10"/>
      <c r="E614" s="10"/>
      <c r="F614" s="10"/>
      <c r="H614" s="10"/>
      <c r="I614" s="10"/>
      <c r="J614" s="14"/>
    </row>
    <row r="615" spans="1:10" ht="12.75">
      <c r="A615" s="10"/>
      <c r="B615" s="10"/>
      <c r="C615" s="10"/>
      <c r="D615" s="10"/>
      <c r="E615" s="10"/>
      <c r="F615" s="10"/>
      <c r="H615" s="10"/>
      <c r="I615" s="10"/>
      <c r="J615" s="14"/>
    </row>
    <row r="616" spans="1:10" ht="12.75">
      <c r="A616" s="10"/>
      <c r="B616" s="10"/>
      <c r="C616" s="10"/>
      <c r="D616" s="10"/>
      <c r="E616" s="10"/>
      <c r="F616" s="10"/>
      <c r="H616" s="10"/>
      <c r="I616" s="10"/>
      <c r="J616" s="14"/>
    </row>
    <row r="617" spans="1:10" ht="12.75">
      <c r="A617" s="10"/>
      <c r="B617" s="10"/>
      <c r="C617" s="10"/>
      <c r="D617" s="10"/>
      <c r="E617" s="10"/>
      <c r="F617" s="10"/>
      <c r="H617" s="10"/>
      <c r="I617" s="10"/>
      <c r="J617" s="14"/>
    </row>
    <row r="618" spans="1:10" ht="12.75">
      <c r="A618" s="10"/>
      <c r="B618" s="10"/>
      <c r="C618" s="10"/>
      <c r="D618" s="10"/>
      <c r="E618" s="10"/>
      <c r="F618" s="10"/>
      <c r="H618" s="10"/>
      <c r="I618" s="10"/>
      <c r="J618" s="14"/>
    </row>
    <row r="619" spans="1:10" ht="12.75">
      <c r="A619" s="10"/>
      <c r="B619" s="10"/>
      <c r="C619" s="10"/>
      <c r="D619" s="10"/>
      <c r="E619" s="10"/>
      <c r="F619" s="10"/>
      <c r="H619" s="10"/>
      <c r="I619" s="10"/>
      <c r="J619" s="14"/>
    </row>
    <row r="620" spans="1:10" ht="12.75">
      <c r="A620" s="10"/>
      <c r="B620" s="10"/>
      <c r="C620" s="10"/>
      <c r="D620" s="10"/>
      <c r="E620" s="10"/>
      <c r="F620" s="10"/>
      <c r="H620" s="10"/>
      <c r="I620" s="10"/>
      <c r="J620" s="14"/>
    </row>
    <row r="621" spans="1:10" ht="12.75">
      <c r="A621" s="10"/>
      <c r="B621" s="10"/>
      <c r="C621" s="10"/>
      <c r="D621" s="10"/>
      <c r="E621" s="10"/>
      <c r="F621" s="10"/>
      <c r="H621" s="10"/>
      <c r="I621" s="10"/>
      <c r="J621" s="14"/>
    </row>
    <row r="622" spans="1:10" ht="12.75">
      <c r="A622" s="10"/>
      <c r="B622" s="10"/>
      <c r="C622" s="10"/>
      <c r="D622" s="10"/>
      <c r="E622" s="10"/>
      <c r="F622" s="10"/>
      <c r="H622" s="10"/>
      <c r="I622" s="10"/>
      <c r="J622" s="14"/>
    </row>
    <row r="623" spans="1:10" ht="12.75">
      <c r="A623" s="10"/>
      <c r="B623" s="10"/>
      <c r="C623" s="10"/>
      <c r="D623" s="10"/>
      <c r="E623" s="10"/>
      <c r="F623" s="10"/>
      <c r="H623" s="10"/>
      <c r="I623" s="10"/>
      <c r="J623" s="14"/>
    </row>
    <row r="624" spans="1:10" ht="12.75">
      <c r="A624" s="10"/>
      <c r="B624" s="10"/>
      <c r="C624" s="10"/>
      <c r="D624" s="10"/>
      <c r="E624" s="10"/>
      <c r="F624" s="10"/>
      <c r="H624" s="10"/>
      <c r="I624" s="10"/>
      <c r="J624" s="14"/>
    </row>
    <row r="625" spans="1:10" ht="12.75">
      <c r="A625" s="10"/>
      <c r="B625" s="10"/>
      <c r="C625" s="10"/>
      <c r="D625" s="10"/>
      <c r="E625" s="10"/>
      <c r="F625" s="10"/>
      <c r="H625" s="10"/>
      <c r="I625" s="10"/>
      <c r="J625" s="14"/>
    </row>
    <row r="626" spans="1:10" ht="12.75">
      <c r="A626" s="10"/>
      <c r="B626" s="10"/>
      <c r="C626" s="10"/>
      <c r="D626" s="10"/>
      <c r="E626" s="10"/>
      <c r="F626" s="10"/>
      <c r="H626" s="10"/>
      <c r="I626" s="10"/>
      <c r="J626" s="14"/>
    </row>
    <row r="627" spans="1:10" ht="12.75">
      <c r="A627" s="10"/>
      <c r="B627" s="10"/>
      <c r="C627" s="10"/>
      <c r="D627" s="10"/>
      <c r="E627" s="10"/>
      <c r="F627" s="10"/>
      <c r="H627" s="10"/>
      <c r="I627" s="10"/>
      <c r="J627" s="14"/>
    </row>
    <row r="628" spans="1:10" ht="12.75">
      <c r="A628" s="10"/>
      <c r="B628" s="10"/>
      <c r="C628" s="10"/>
      <c r="D628" s="10"/>
      <c r="E628" s="10"/>
      <c r="F628" s="10"/>
      <c r="H628" s="10"/>
      <c r="I628" s="10"/>
      <c r="J628" s="14"/>
    </row>
    <row r="629" spans="1:10" ht="12.75">
      <c r="A629" s="10"/>
      <c r="B629" s="10"/>
      <c r="C629" s="10"/>
      <c r="D629" s="10"/>
      <c r="E629" s="10"/>
      <c r="F629" s="10"/>
      <c r="H629" s="10"/>
      <c r="I629" s="10"/>
      <c r="J629" s="14"/>
    </row>
    <row r="630" spans="1:10" ht="12.75">
      <c r="A630" s="10"/>
      <c r="B630" s="10"/>
      <c r="C630" s="10"/>
      <c r="D630" s="10"/>
      <c r="E630" s="10"/>
      <c r="F630" s="10"/>
      <c r="H630" s="10"/>
      <c r="I630" s="10"/>
      <c r="J630" s="14"/>
    </row>
    <row r="631" spans="1:10" ht="12.75">
      <c r="A631" s="10"/>
      <c r="B631" s="10"/>
      <c r="C631" s="10"/>
      <c r="D631" s="10"/>
      <c r="E631" s="10"/>
      <c r="F631" s="10"/>
      <c r="H631" s="10"/>
      <c r="I631" s="10"/>
      <c r="J631" s="14"/>
    </row>
    <row r="632" spans="1:10" ht="12.75">
      <c r="A632" s="10"/>
      <c r="B632" s="10"/>
      <c r="C632" s="10"/>
      <c r="D632" s="10"/>
      <c r="E632" s="10"/>
      <c r="F632" s="10"/>
      <c r="H632" s="10"/>
      <c r="I632" s="10"/>
      <c r="J632" s="14"/>
    </row>
    <row r="633" spans="1:10" ht="12.75">
      <c r="A633" s="10"/>
      <c r="B633" s="10"/>
      <c r="C633" s="10"/>
      <c r="D633" s="10"/>
      <c r="E633" s="10"/>
      <c r="F633" s="10"/>
      <c r="H633" s="10"/>
      <c r="I633" s="10"/>
      <c r="J633" s="14"/>
    </row>
    <row r="634" spans="1:10" ht="12.75">
      <c r="A634" s="10"/>
      <c r="B634" s="10"/>
      <c r="C634" s="10"/>
      <c r="D634" s="10"/>
      <c r="E634" s="10"/>
      <c r="F634" s="10"/>
      <c r="H634" s="10"/>
      <c r="I634" s="10"/>
      <c r="J634" s="14"/>
    </row>
    <row r="635" spans="1:10" ht="12.75">
      <c r="A635" s="10"/>
      <c r="B635" s="10"/>
      <c r="C635" s="10"/>
      <c r="D635" s="10"/>
      <c r="E635" s="10"/>
      <c r="F635" s="10"/>
      <c r="H635" s="10"/>
      <c r="I635" s="10"/>
      <c r="J635" s="14"/>
    </row>
    <row r="636" spans="1:10" ht="12.75">
      <c r="A636" s="10"/>
      <c r="B636" s="10"/>
      <c r="C636" s="10"/>
      <c r="D636" s="10"/>
      <c r="E636" s="10"/>
      <c r="F636" s="10"/>
      <c r="H636" s="10"/>
      <c r="I636" s="10"/>
      <c r="J636" s="14"/>
    </row>
    <row r="637" spans="1:10" ht="12.75">
      <c r="A637" s="10"/>
      <c r="B637" s="10"/>
      <c r="C637" s="10"/>
      <c r="D637" s="10"/>
      <c r="E637" s="10"/>
      <c r="F637" s="10"/>
      <c r="H637" s="10"/>
      <c r="I637" s="10"/>
      <c r="J637" s="14"/>
    </row>
    <row r="638" spans="1:10" ht="12.75">
      <c r="A638" s="10"/>
      <c r="B638" s="10"/>
      <c r="C638" s="10"/>
      <c r="D638" s="10"/>
      <c r="E638" s="10"/>
      <c r="F638" s="10"/>
      <c r="H638" s="10"/>
      <c r="I638" s="10"/>
      <c r="J638" s="14"/>
    </row>
    <row r="639" spans="1:10" ht="12.75">
      <c r="A639" s="10"/>
      <c r="B639" s="10"/>
      <c r="C639" s="10"/>
      <c r="D639" s="10"/>
      <c r="E639" s="10"/>
      <c r="F639" s="10"/>
      <c r="H639" s="10"/>
      <c r="I639" s="10"/>
      <c r="J639" s="14"/>
    </row>
    <row r="640" spans="1:10" ht="12.75">
      <c r="A640" s="10"/>
      <c r="B640" s="10"/>
      <c r="C640" s="10"/>
      <c r="D640" s="10"/>
      <c r="E640" s="10"/>
      <c r="F640" s="10"/>
      <c r="H640" s="10"/>
      <c r="I640" s="10"/>
      <c r="J640" s="14"/>
    </row>
    <row r="641" spans="1:10" ht="12.75">
      <c r="A641" s="10"/>
      <c r="B641" s="10"/>
      <c r="C641" s="10"/>
      <c r="D641" s="10"/>
      <c r="E641" s="10"/>
      <c r="F641" s="10"/>
      <c r="H641" s="10"/>
      <c r="I641" s="10"/>
      <c r="J641" s="14"/>
    </row>
    <row r="642" spans="1:10" ht="12.75">
      <c r="A642" s="10"/>
      <c r="B642" s="10"/>
      <c r="C642" s="10"/>
      <c r="D642" s="10"/>
      <c r="E642" s="10"/>
      <c r="F642" s="10"/>
      <c r="H642" s="10"/>
      <c r="I642" s="10"/>
      <c r="J642" s="14"/>
    </row>
    <row r="643" spans="1:10" ht="12.75">
      <c r="A643" s="10"/>
      <c r="B643" s="10"/>
      <c r="C643" s="10"/>
      <c r="D643" s="10"/>
      <c r="E643" s="10"/>
      <c r="F643" s="10"/>
      <c r="H643" s="10"/>
      <c r="I643" s="10"/>
      <c r="J643" s="14"/>
    </row>
    <row r="644" spans="1:10" ht="12.75">
      <c r="A644" s="10"/>
      <c r="B644" s="10"/>
      <c r="C644" s="10"/>
      <c r="D644" s="10"/>
      <c r="E644" s="10"/>
      <c r="F644" s="10"/>
      <c r="H644" s="10"/>
      <c r="I644" s="10"/>
      <c r="J644" s="14"/>
    </row>
    <row r="645" spans="1:10" ht="12.75">
      <c r="A645" s="10"/>
      <c r="B645" s="10"/>
      <c r="C645" s="10"/>
      <c r="D645" s="10"/>
      <c r="E645" s="10"/>
      <c r="F645" s="10"/>
      <c r="H645" s="10"/>
      <c r="I645" s="10"/>
      <c r="J645" s="14"/>
    </row>
    <row r="646" spans="1:10" ht="12.75">
      <c r="A646" s="10"/>
      <c r="B646" s="10"/>
      <c r="C646" s="10"/>
      <c r="D646" s="10"/>
      <c r="E646" s="10"/>
      <c r="F646" s="10"/>
      <c r="H646" s="10"/>
      <c r="I646" s="10"/>
      <c r="J646" s="14"/>
    </row>
    <row r="647" spans="1:10" ht="12.75">
      <c r="A647" s="10"/>
      <c r="B647" s="10"/>
      <c r="C647" s="10"/>
      <c r="D647" s="10"/>
      <c r="E647" s="10"/>
      <c r="F647" s="10"/>
      <c r="H647" s="10"/>
      <c r="I647" s="10"/>
      <c r="J647" s="14"/>
    </row>
    <row r="648" spans="1:10" ht="12.75">
      <c r="A648" s="10"/>
      <c r="B648" s="10"/>
      <c r="C648" s="10"/>
      <c r="D648" s="10"/>
      <c r="E648" s="10"/>
      <c r="F648" s="10"/>
      <c r="H648" s="10"/>
      <c r="I648" s="10"/>
      <c r="J648" s="14"/>
    </row>
    <row r="649" spans="1:10" ht="12.75">
      <c r="A649" s="10"/>
      <c r="B649" s="10"/>
      <c r="C649" s="10"/>
      <c r="D649" s="10"/>
      <c r="E649" s="10"/>
      <c r="F649" s="10"/>
      <c r="H649" s="10"/>
      <c r="I649" s="10"/>
      <c r="J649" s="14"/>
    </row>
    <row r="650" spans="1:10" ht="12.75">
      <c r="A650" s="10"/>
      <c r="B650" s="10"/>
      <c r="C650" s="10"/>
      <c r="D650" s="10"/>
      <c r="E650" s="10"/>
      <c r="F650" s="10"/>
      <c r="H650" s="10"/>
      <c r="I650" s="10"/>
      <c r="J650" s="14"/>
    </row>
    <row r="651" spans="1:10" ht="12.75">
      <c r="A651" s="10"/>
      <c r="B651" s="10"/>
      <c r="C651" s="10"/>
      <c r="D651" s="10"/>
      <c r="E651" s="10"/>
      <c r="F651" s="10"/>
      <c r="H651" s="10"/>
      <c r="I651" s="10"/>
      <c r="J651" s="14"/>
    </row>
    <row r="652" spans="1:10" ht="12.75">
      <c r="A652" s="10"/>
      <c r="B652" s="10"/>
      <c r="C652" s="10"/>
      <c r="D652" s="10"/>
      <c r="E652" s="10"/>
      <c r="F652" s="10"/>
      <c r="H652" s="10"/>
      <c r="I652" s="10"/>
      <c r="J652" s="14"/>
    </row>
    <row r="653" spans="1:10" ht="12.75">
      <c r="A653" s="10"/>
      <c r="B653" s="10"/>
      <c r="C653" s="10"/>
      <c r="D653" s="10"/>
      <c r="E653" s="10"/>
      <c r="F653" s="10"/>
      <c r="H653" s="10"/>
      <c r="I653" s="10"/>
      <c r="J653" s="14"/>
    </row>
    <row r="654" spans="1:10" ht="12.75">
      <c r="A654" s="10"/>
      <c r="B654" s="10"/>
      <c r="C654" s="10"/>
      <c r="D654" s="10"/>
      <c r="E654" s="10"/>
      <c r="F654" s="10"/>
      <c r="H654" s="10"/>
      <c r="I654" s="10"/>
      <c r="J654" s="14"/>
    </row>
    <row r="655" spans="1:10" ht="12.75">
      <c r="A655" s="10"/>
      <c r="B655" s="10"/>
      <c r="C655" s="10"/>
      <c r="D655" s="10"/>
      <c r="E655" s="10"/>
      <c r="F655" s="10"/>
      <c r="H655" s="10"/>
      <c r="I655" s="10"/>
      <c r="J655" s="14"/>
    </row>
    <row r="656" spans="1:10" ht="12.75">
      <c r="A656" s="10"/>
      <c r="B656" s="10"/>
      <c r="C656" s="10"/>
      <c r="D656" s="10"/>
      <c r="E656" s="10"/>
      <c r="F656" s="10"/>
      <c r="H656" s="10"/>
      <c r="I656" s="10"/>
      <c r="J656" s="14"/>
    </row>
    <row r="657" spans="1:10" ht="12.75">
      <c r="A657" s="10"/>
      <c r="B657" s="10"/>
      <c r="C657" s="10"/>
      <c r="D657" s="10"/>
      <c r="E657" s="10"/>
      <c r="F657" s="10"/>
      <c r="H657" s="10"/>
      <c r="I657" s="10"/>
      <c r="J657" s="14"/>
    </row>
    <row r="658" spans="1:10" ht="12.75">
      <c r="A658" s="10"/>
      <c r="B658" s="10"/>
      <c r="C658" s="10"/>
      <c r="D658" s="10"/>
      <c r="E658" s="10"/>
      <c r="F658" s="10"/>
      <c r="H658" s="10"/>
      <c r="I658" s="10"/>
      <c r="J658" s="14"/>
    </row>
    <row r="659" spans="1:10" ht="12.75">
      <c r="A659" s="10"/>
      <c r="B659" s="10"/>
      <c r="C659" s="10"/>
      <c r="D659" s="10"/>
      <c r="E659" s="10"/>
      <c r="F659" s="10"/>
      <c r="H659" s="10"/>
      <c r="I659" s="10"/>
      <c r="J659" s="14"/>
    </row>
    <row r="660" spans="1:10" ht="12.75">
      <c r="A660" s="10"/>
      <c r="B660" s="10"/>
      <c r="C660" s="10"/>
      <c r="D660" s="10"/>
      <c r="E660" s="10"/>
      <c r="F660" s="10"/>
      <c r="H660" s="10"/>
      <c r="I660" s="10"/>
      <c r="J660" s="14"/>
    </row>
    <row r="661" spans="1:10" ht="12.75">
      <c r="A661" s="10"/>
      <c r="B661" s="10"/>
      <c r="C661" s="10"/>
      <c r="D661" s="10"/>
      <c r="E661" s="10"/>
      <c r="F661" s="10"/>
      <c r="H661" s="10"/>
      <c r="I661" s="10"/>
      <c r="J661" s="14"/>
    </row>
    <row r="662" spans="1:10" ht="12.75">
      <c r="A662" s="10"/>
      <c r="B662" s="10"/>
      <c r="C662" s="10"/>
      <c r="D662" s="10"/>
      <c r="E662" s="10"/>
      <c r="F662" s="10"/>
      <c r="H662" s="10"/>
      <c r="I662" s="10"/>
      <c r="J662" s="14"/>
    </row>
    <row r="663" spans="1:10" ht="12.75">
      <c r="A663" s="10"/>
      <c r="B663" s="10"/>
      <c r="C663" s="10"/>
      <c r="D663" s="10"/>
      <c r="E663" s="10"/>
      <c r="F663" s="10"/>
      <c r="H663" s="10"/>
      <c r="I663" s="10"/>
      <c r="J663" s="14"/>
    </row>
    <row r="664" spans="1:10" ht="12.75">
      <c r="A664" s="10"/>
      <c r="B664" s="10"/>
      <c r="C664" s="10"/>
      <c r="D664" s="10"/>
      <c r="E664" s="10"/>
      <c r="F664" s="10"/>
      <c r="H664" s="10"/>
      <c r="I664" s="10"/>
      <c r="J664" s="14"/>
    </row>
    <row r="665" spans="1:10" ht="12.75">
      <c r="A665" s="10"/>
      <c r="B665" s="10"/>
      <c r="C665" s="10"/>
      <c r="D665" s="10"/>
      <c r="E665" s="10"/>
      <c r="F665" s="10"/>
      <c r="H665" s="10"/>
      <c r="I665" s="10"/>
      <c r="J665" s="14"/>
    </row>
    <row r="666" spans="1:10" ht="12.75">
      <c r="A666" s="10"/>
      <c r="B666" s="10"/>
      <c r="C666" s="10"/>
      <c r="D666" s="10"/>
      <c r="E666" s="10"/>
      <c r="F666" s="10"/>
      <c r="H666" s="10"/>
      <c r="I666" s="10"/>
      <c r="J666" s="14"/>
    </row>
    <row r="667" spans="1:10" ht="12.75">
      <c r="A667" s="10"/>
      <c r="B667" s="10"/>
      <c r="C667" s="10"/>
      <c r="D667" s="10"/>
      <c r="E667" s="10"/>
      <c r="F667" s="10"/>
      <c r="H667" s="10"/>
      <c r="I667" s="10"/>
      <c r="J667" s="14"/>
    </row>
    <row r="668" spans="1:10" ht="12.75">
      <c r="A668" s="10"/>
      <c r="B668" s="10"/>
      <c r="C668" s="10"/>
      <c r="D668" s="10"/>
      <c r="E668" s="10"/>
      <c r="F668" s="10"/>
      <c r="H668" s="10"/>
      <c r="I668" s="10"/>
      <c r="J668" s="14"/>
    </row>
    <row r="669" spans="1:10" ht="12.75">
      <c r="A669" s="10"/>
      <c r="B669" s="10"/>
      <c r="C669" s="10"/>
      <c r="D669" s="10"/>
      <c r="E669" s="10"/>
      <c r="F669" s="10"/>
      <c r="H669" s="10"/>
      <c r="I669" s="10"/>
      <c r="J669" s="14"/>
    </row>
    <row r="670" spans="1:10" ht="12.75">
      <c r="A670" s="10"/>
      <c r="B670" s="10"/>
      <c r="C670" s="10"/>
      <c r="D670" s="10"/>
      <c r="E670" s="10"/>
      <c r="F670" s="10"/>
      <c r="H670" s="10"/>
      <c r="I670" s="10"/>
      <c r="J670" s="14"/>
    </row>
    <row r="671" spans="1:10" ht="12.75">
      <c r="A671" s="10"/>
      <c r="B671" s="10"/>
      <c r="C671" s="10"/>
      <c r="D671" s="10"/>
      <c r="E671" s="10"/>
      <c r="F671" s="10"/>
      <c r="H671" s="10"/>
      <c r="I671" s="10"/>
      <c r="J671" s="14"/>
    </row>
    <row r="672" spans="1:10" ht="12.75">
      <c r="A672" s="10"/>
      <c r="B672" s="10"/>
      <c r="C672" s="10"/>
      <c r="D672" s="10"/>
      <c r="E672" s="10"/>
      <c r="F672" s="10"/>
      <c r="H672" s="10"/>
      <c r="I672" s="10"/>
      <c r="J672" s="14"/>
    </row>
    <row r="673" spans="1:10" ht="12.75">
      <c r="A673" s="10"/>
      <c r="B673" s="10"/>
      <c r="C673" s="10"/>
      <c r="D673" s="10"/>
      <c r="E673" s="10"/>
      <c r="F673" s="10"/>
      <c r="H673" s="10"/>
      <c r="I673" s="10"/>
      <c r="J673" s="14"/>
    </row>
    <row r="674" spans="1:10" ht="12.75">
      <c r="A674" s="10"/>
      <c r="B674" s="10"/>
      <c r="C674" s="10"/>
      <c r="D674" s="10"/>
      <c r="E674" s="10"/>
      <c r="F674" s="10"/>
      <c r="H674" s="10"/>
      <c r="I674" s="10"/>
      <c r="J674" s="14"/>
    </row>
    <row r="675" spans="1:10" ht="12.75">
      <c r="A675" s="10"/>
      <c r="B675" s="10"/>
      <c r="C675" s="10"/>
      <c r="D675" s="10"/>
      <c r="E675" s="10"/>
      <c r="F675" s="10"/>
      <c r="H675" s="10"/>
      <c r="I675" s="10"/>
      <c r="J675" s="14"/>
    </row>
    <row r="676" spans="1:10" ht="12.75">
      <c r="A676" s="10"/>
      <c r="B676" s="10"/>
      <c r="C676" s="10"/>
      <c r="D676" s="10"/>
      <c r="E676" s="10"/>
      <c r="F676" s="10"/>
      <c r="H676" s="10"/>
      <c r="I676" s="10"/>
      <c r="J676" s="14"/>
    </row>
    <row r="677" spans="1:10" ht="12.75">
      <c r="A677" s="10"/>
      <c r="B677" s="10"/>
      <c r="C677" s="10"/>
      <c r="D677" s="10"/>
      <c r="E677" s="10"/>
      <c r="F677" s="10"/>
      <c r="H677" s="10"/>
      <c r="I677" s="10"/>
      <c r="J677" s="14"/>
    </row>
    <row r="678" spans="1:10" ht="12.75">
      <c r="A678" s="10"/>
      <c r="B678" s="10"/>
      <c r="C678" s="10"/>
      <c r="D678" s="10"/>
      <c r="E678" s="10"/>
      <c r="F678" s="10"/>
      <c r="H678" s="10"/>
      <c r="I678" s="10"/>
      <c r="J678" s="14"/>
    </row>
    <row r="679" spans="1:10" ht="12.75">
      <c r="A679" s="10"/>
      <c r="B679" s="10"/>
      <c r="C679" s="10"/>
      <c r="D679" s="10"/>
      <c r="E679" s="10"/>
      <c r="F679" s="10"/>
      <c r="H679" s="10"/>
      <c r="I679" s="10"/>
      <c r="J679" s="14"/>
    </row>
    <row r="680" spans="1:10" ht="12.75">
      <c r="A680" s="10"/>
      <c r="B680" s="10"/>
      <c r="C680" s="10"/>
      <c r="D680" s="10"/>
      <c r="E680" s="10"/>
      <c r="F680" s="10"/>
      <c r="H680" s="10"/>
      <c r="I680" s="10"/>
      <c r="J680" s="14"/>
    </row>
    <row r="681" spans="1:10" ht="12.75">
      <c r="A681" s="10"/>
      <c r="B681" s="10"/>
      <c r="C681" s="10"/>
      <c r="D681" s="10"/>
      <c r="E681" s="10"/>
      <c r="F681" s="10"/>
      <c r="H681" s="10"/>
      <c r="I681" s="10"/>
      <c r="J681" s="14"/>
    </row>
    <row r="682" spans="1:10" ht="12.75">
      <c r="A682" s="10"/>
      <c r="B682" s="10"/>
      <c r="C682" s="10"/>
      <c r="D682" s="10"/>
      <c r="E682" s="10"/>
      <c r="F682" s="10"/>
      <c r="H682" s="10"/>
      <c r="I682" s="10"/>
      <c r="J682" s="14"/>
    </row>
    <row r="683" spans="1:10" ht="12.75">
      <c r="A683" s="10"/>
      <c r="B683" s="10"/>
      <c r="C683" s="10"/>
      <c r="D683" s="10"/>
      <c r="E683" s="10"/>
      <c r="F683" s="10"/>
      <c r="H683" s="10"/>
      <c r="I683" s="10"/>
      <c r="J683" s="14"/>
    </row>
    <row r="684" spans="1:10" ht="12.75">
      <c r="A684" s="10"/>
      <c r="B684" s="10"/>
      <c r="C684" s="10"/>
      <c r="D684" s="10"/>
      <c r="E684" s="10"/>
      <c r="F684" s="10"/>
      <c r="H684" s="10"/>
      <c r="I684" s="10"/>
      <c r="J684" s="14"/>
    </row>
    <row r="685" spans="1:10" ht="12.75">
      <c r="A685" s="10"/>
      <c r="B685" s="10"/>
      <c r="C685" s="10"/>
      <c r="D685" s="10"/>
      <c r="E685" s="10"/>
      <c r="F685" s="10"/>
      <c r="H685" s="10"/>
      <c r="I685" s="10"/>
      <c r="J685" s="14"/>
    </row>
    <row r="686" spans="1:10" ht="12.75">
      <c r="A686" s="10"/>
      <c r="B686" s="10"/>
      <c r="C686" s="10"/>
      <c r="D686" s="10"/>
      <c r="E686" s="10"/>
      <c r="F686" s="10"/>
      <c r="H686" s="10"/>
      <c r="I686" s="10"/>
      <c r="J686" s="14"/>
    </row>
    <row r="687" spans="1:10" ht="12.75">
      <c r="A687" s="10"/>
      <c r="B687" s="10"/>
      <c r="C687" s="10"/>
      <c r="D687" s="10"/>
      <c r="E687" s="10"/>
      <c r="F687" s="10"/>
      <c r="H687" s="10"/>
      <c r="I687" s="10"/>
      <c r="J687" s="14"/>
    </row>
    <row r="688" spans="1:10" ht="12.75">
      <c r="A688" s="10"/>
      <c r="B688" s="10"/>
      <c r="C688" s="10"/>
      <c r="D688" s="10"/>
      <c r="E688" s="10"/>
      <c r="F688" s="10"/>
      <c r="H688" s="10"/>
      <c r="I688" s="10"/>
      <c r="J688" s="14"/>
    </row>
    <row r="689" spans="1:10" ht="12.75">
      <c r="A689" s="10"/>
      <c r="B689" s="10"/>
      <c r="C689" s="10"/>
      <c r="D689" s="10"/>
      <c r="E689" s="10"/>
      <c r="F689" s="10"/>
      <c r="H689" s="10"/>
      <c r="I689" s="10"/>
      <c r="J689" s="14"/>
    </row>
    <row r="690" spans="1:10" ht="12.75">
      <c r="A690" s="10"/>
      <c r="B690" s="10"/>
      <c r="C690" s="10"/>
      <c r="D690" s="10"/>
      <c r="E690" s="10"/>
      <c r="F690" s="10"/>
      <c r="H690" s="10"/>
      <c r="I690" s="10"/>
      <c r="J690" s="14"/>
    </row>
    <row r="691" spans="1:10" ht="12.75">
      <c r="A691" s="10"/>
      <c r="B691" s="10"/>
      <c r="C691" s="10"/>
      <c r="D691" s="10"/>
      <c r="E691" s="10"/>
      <c r="F691" s="10"/>
      <c r="H691" s="10"/>
      <c r="I691" s="10"/>
      <c r="J691" s="14"/>
    </row>
    <row r="692" spans="1:10" ht="12.75">
      <c r="A692" s="10"/>
      <c r="B692" s="10"/>
      <c r="C692" s="10"/>
      <c r="D692" s="10"/>
      <c r="E692" s="10"/>
      <c r="F692" s="10"/>
      <c r="H692" s="10"/>
      <c r="I692" s="10"/>
      <c r="J692" s="14"/>
    </row>
    <row r="693" spans="1:10" ht="12.75">
      <c r="A693" s="10"/>
      <c r="B693" s="10"/>
      <c r="C693" s="10"/>
      <c r="D693" s="10"/>
      <c r="E693" s="10"/>
      <c r="F693" s="10"/>
      <c r="H693" s="10"/>
      <c r="I693" s="10"/>
      <c r="J693" s="14"/>
    </row>
    <row r="694" spans="1:10" ht="12.75">
      <c r="A694" s="10"/>
      <c r="B694" s="10"/>
      <c r="C694" s="10"/>
      <c r="D694" s="10"/>
      <c r="E694" s="10"/>
      <c r="F694" s="10"/>
      <c r="H694" s="10"/>
      <c r="I694" s="10"/>
      <c r="J694" s="14"/>
    </row>
    <row r="695" spans="1:10" ht="12.75">
      <c r="A695" s="10"/>
      <c r="B695" s="10"/>
      <c r="C695" s="10"/>
      <c r="D695" s="10"/>
      <c r="E695" s="10"/>
      <c r="F695" s="10"/>
      <c r="H695" s="10"/>
      <c r="I695" s="10"/>
      <c r="J695" s="14"/>
    </row>
    <row r="696" spans="1:10" ht="12.75">
      <c r="A696" s="10"/>
      <c r="B696" s="10"/>
      <c r="C696" s="10"/>
      <c r="D696" s="10"/>
      <c r="E696" s="10"/>
      <c r="F696" s="10"/>
      <c r="H696" s="10"/>
      <c r="I696" s="10"/>
      <c r="J696" s="14"/>
    </row>
    <row r="697" spans="1:10" ht="12.75">
      <c r="A697" s="10"/>
      <c r="B697" s="10"/>
      <c r="C697" s="10"/>
      <c r="D697" s="10"/>
      <c r="E697" s="10"/>
      <c r="F697" s="10"/>
      <c r="H697" s="10"/>
      <c r="I697" s="10"/>
      <c r="J697" s="14"/>
    </row>
    <row r="698" spans="1:10" ht="12.75">
      <c r="A698" s="10"/>
      <c r="B698" s="10"/>
      <c r="C698" s="10"/>
      <c r="D698" s="10"/>
      <c r="E698" s="10"/>
      <c r="F698" s="10"/>
      <c r="H698" s="10"/>
      <c r="I698" s="10"/>
      <c r="J698" s="14"/>
    </row>
    <row r="699" spans="1:10" ht="12.75">
      <c r="A699" s="10"/>
      <c r="B699" s="10"/>
      <c r="C699" s="10"/>
      <c r="D699" s="10"/>
      <c r="E699" s="10"/>
      <c r="F699" s="10"/>
      <c r="H699" s="10"/>
      <c r="I699" s="10"/>
      <c r="J699" s="14"/>
    </row>
    <row r="700" spans="1:10" ht="12.75">
      <c r="A700" s="10"/>
      <c r="B700" s="10"/>
      <c r="C700" s="10"/>
      <c r="D700" s="10"/>
      <c r="E700" s="10"/>
      <c r="F700" s="10"/>
      <c r="H700" s="10"/>
      <c r="I700" s="10"/>
      <c r="J700" s="14"/>
    </row>
    <row r="701" spans="1:10" ht="12.75">
      <c r="A701" s="10"/>
      <c r="B701" s="10"/>
      <c r="C701" s="10"/>
      <c r="D701" s="10"/>
      <c r="E701" s="10"/>
      <c r="F701" s="10"/>
      <c r="H701" s="10"/>
      <c r="I701" s="10"/>
      <c r="J701" s="14"/>
    </row>
    <row r="702" spans="1:10" ht="12.75">
      <c r="A702" s="10"/>
      <c r="B702" s="10"/>
      <c r="C702" s="10"/>
      <c r="D702" s="10"/>
      <c r="E702" s="10"/>
      <c r="F702" s="10"/>
      <c r="H702" s="10"/>
      <c r="I702" s="10"/>
      <c r="J702" s="14"/>
    </row>
    <row r="703" spans="1:10" ht="12.75">
      <c r="A703" s="10"/>
      <c r="B703" s="10"/>
      <c r="C703" s="10"/>
      <c r="D703" s="10"/>
      <c r="E703" s="10"/>
      <c r="F703" s="10"/>
      <c r="H703" s="10"/>
      <c r="I703" s="10"/>
      <c r="J703" s="14"/>
    </row>
    <row r="704" spans="1:10" ht="12.75">
      <c r="A704" s="10"/>
      <c r="B704" s="10"/>
      <c r="C704" s="10"/>
      <c r="D704" s="10"/>
      <c r="E704" s="10"/>
      <c r="F704" s="10"/>
      <c r="H704" s="10"/>
      <c r="I704" s="10"/>
      <c r="J704" s="14"/>
    </row>
    <row r="705" spans="1:10" ht="12.75">
      <c r="A705" s="10"/>
      <c r="B705" s="10"/>
      <c r="C705" s="10"/>
      <c r="D705" s="10"/>
      <c r="E705" s="10"/>
      <c r="F705" s="10"/>
      <c r="H705" s="10"/>
      <c r="I705" s="10"/>
      <c r="J705" s="14"/>
    </row>
    <row r="706" spans="1:10" ht="12.75">
      <c r="A706" s="10"/>
      <c r="B706" s="10"/>
      <c r="C706" s="10"/>
      <c r="D706" s="10"/>
      <c r="E706" s="10"/>
      <c r="F706" s="10"/>
      <c r="H706" s="10"/>
      <c r="I706" s="10"/>
      <c r="J706" s="14"/>
    </row>
    <row r="707" spans="1:10" ht="12.75">
      <c r="A707" s="10"/>
      <c r="B707" s="10"/>
      <c r="C707" s="10"/>
      <c r="D707" s="10"/>
      <c r="E707" s="10"/>
      <c r="F707" s="10"/>
      <c r="H707" s="10"/>
      <c r="I707" s="10"/>
      <c r="J707" s="14"/>
    </row>
    <row r="708" spans="1:10" ht="12.75">
      <c r="A708" s="10"/>
      <c r="B708" s="10"/>
      <c r="C708" s="10"/>
      <c r="D708" s="10"/>
      <c r="E708" s="10"/>
      <c r="F708" s="10"/>
      <c r="H708" s="10"/>
      <c r="I708" s="10"/>
      <c r="J708" s="14"/>
    </row>
    <row r="709" spans="1:10" ht="12.75">
      <c r="A709" s="10"/>
      <c r="B709" s="10"/>
      <c r="C709" s="10"/>
      <c r="D709" s="10"/>
      <c r="E709" s="10"/>
      <c r="F709" s="10"/>
      <c r="H709" s="10"/>
      <c r="I709" s="10"/>
      <c r="J709" s="14"/>
    </row>
    <row r="710" spans="1:10" ht="12.75">
      <c r="A710" s="10"/>
      <c r="B710" s="10"/>
      <c r="C710" s="10"/>
      <c r="D710" s="10"/>
      <c r="E710" s="10"/>
      <c r="F710" s="10"/>
      <c r="H710" s="10"/>
      <c r="I710" s="10"/>
      <c r="J710" s="14"/>
    </row>
    <row r="711" spans="1:10" ht="12.75">
      <c r="A711" s="10"/>
      <c r="B711" s="10"/>
      <c r="C711" s="10"/>
      <c r="D711" s="10"/>
      <c r="E711" s="10"/>
      <c r="F711" s="10"/>
      <c r="H711" s="10"/>
      <c r="I711" s="10"/>
      <c r="J711" s="14"/>
    </row>
    <row r="712" spans="1:10" ht="12.75">
      <c r="A712" s="10"/>
      <c r="B712" s="10"/>
      <c r="C712" s="10"/>
      <c r="D712" s="10"/>
      <c r="E712" s="10"/>
      <c r="F712" s="10"/>
      <c r="H712" s="10"/>
      <c r="I712" s="10"/>
      <c r="J712" s="14"/>
    </row>
    <row r="713" spans="1:10" ht="12.75">
      <c r="A713" s="10"/>
      <c r="B713" s="10"/>
      <c r="C713" s="10"/>
      <c r="D713" s="10"/>
      <c r="E713" s="10"/>
      <c r="F713" s="10"/>
      <c r="H713" s="10"/>
      <c r="I713" s="10"/>
      <c r="J713" s="14"/>
    </row>
    <row r="714" spans="1:10" ht="12.75">
      <c r="A714" s="10"/>
      <c r="B714" s="10"/>
      <c r="C714" s="10"/>
      <c r="D714" s="10"/>
      <c r="E714" s="10"/>
      <c r="F714" s="10"/>
      <c r="H714" s="10"/>
      <c r="I714" s="10"/>
      <c r="J714" s="14"/>
    </row>
    <row r="715" spans="1:10" ht="12.75">
      <c r="A715" s="10"/>
      <c r="B715" s="10"/>
      <c r="C715" s="10"/>
      <c r="D715" s="10"/>
      <c r="E715" s="10"/>
      <c r="F715" s="10"/>
      <c r="H715" s="10"/>
      <c r="I715" s="10"/>
      <c r="J715" s="14"/>
    </row>
    <row r="716" spans="1:10" ht="12.75">
      <c r="A716" s="10"/>
      <c r="B716" s="10"/>
      <c r="C716" s="10"/>
      <c r="D716" s="10"/>
      <c r="E716" s="10"/>
      <c r="F716" s="10"/>
      <c r="H716" s="10"/>
      <c r="I716" s="10"/>
      <c r="J716" s="14"/>
    </row>
    <row r="717" spans="1:10" ht="12.75">
      <c r="A717" s="10"/>
      <c r="B717" s="10"/>
      <c r="C717" s="10"/>
      <c r="D717" s="10"/>
      <c r="E717" s="10"/>
      <c r="F717" s="10"/>
      <c r="H717" s="10"/>
      <c r="I717" s="10"/>
      <c r="J717" s="14"/>
    </row>
    <row r="718" spans="1:10" ht="12.75">
      <c r="A718" s="10"/>
      <c r="B718" s="10"/>
      <c r="C718" s="10"/>
      <c r="D718" s="10"/>
      <c r="E718" s="10"/>
      <c r="F718" s="10"/>
      <c r="H718" s="10"/>
      <c r="I718" s="10"/>
      <c r="J718" s="14"/>
    </row>
    <row r="719" spans="1:10" ht="12.75">
      <c r="A719" s="10"/>
      <c r="B719" s="10"/>
      <c r="C719" s="10"/>
      <c r="D719" s="10"/>
      <c r="E719" s="10"/>
      <c r="F719" s="10"/>
      <c r="H719" s="10"/>
      <c r="I719" s="10"/>
      <c r="J719" s="14"/>
    </row>
    <row r="720" spans="1:10" ht="12.75">
      <c r="A720" s="10"/>
      <c r="B720" s="10"/>
      <c r="C720" s="10"/>
      <c r="D720" s="10"/>
      <c r="E720" s="10"/>
      <c r="F720" s="10"/>
      <c r="H720" s="10"/>
      <c r="I720" s="10"/>
      <c r="J720" s="14"/>
    </row>
    <row r="721" spans="1:10" ht="12.75">
      <c r="A721" s="10"/>
      <c r="B721" s="10"/>
      <c r="C721" s="10"/>
      <c r="D721" s="10"/>
      <c r="E721" s="10"/>
      <c r="F721" s="10"/>
      <c r="H721" s="10"/>
      <c r="I721" s="10"/>
      <c r="J721" s="14"/>
    </row>
    <row r="722" spans="1:10" ht="12.75">
      <c r="A722" s="10"/>
      <c r="B722" s="10"/>
      <c r="C722" s="10"/>
      <c r="D722" s="10"/>
      <c r="E722" s="10"/>
      <c r="F722" s="10"/>
      <c r="H722" s="10"/>
      <c r="I722" s="10"/>
      <c r="J722" s="14"/>
    </row>
    <row r="723" spans="1:10" ht="12.75">
      <c r="A723" s="10"/>
      <c r="B723" s="10"/>
      <c r="C723" s="10"/>
      <c r="D723" s="10"/>
      <c r="E723" s="10"/>
      <c r="F723" s="10"/>
      <c r="H723" s="10"/>
      <c r="I723" s="10"/>
      <c r="J723" s="14"/>
    </row>
    <row r="724" spans="1:10" ht="12.75">
      <c r="A724" s="10"/>
      <c r="B724" s="10"/>
      <c r="C724" s="10"/>
      <c r="D724" s="10"/>
      <c r="E724" s="10"/>
      <c r="F724" s="10"/>
      <c r="H724" s="10"/>
      <c r="I724" s="10"/>
      <c r="J724" s="14"/>
    </row>
    <row r="725" spans="1:10" ht="12.75">
      <c r="A725" s="10"/>
      <c r="B725" s="10"/>
      <c r="C725" s="10"/>
      <c r="D725" s="10"/>
      <c r="E725" s="10"/>
      <c r="F725" s="10"/>
      <c r="H725" s="10"/>
      <c r="I725" s="10"/>
      <c r="J725" s="14"/>
    </row>
    <row r="726" spans="1:10" ht="12.75">
      <c r="A726" s="10"/>
      <c r="B726" s="10"/>
      <c r="C726" s="10"/>
      <c r="D726" s="10"/>
      <c r="E726" s="10"/>
      <c r="F726" s="10"/>
      <c r="H726" s="10"/>
      <c r="I726" s="10"/>
      <c r="J726" s="14"/>
    </row>
    <row r="727" spans="1:10" ht="12.75">
      <c r="A727" s="10"/>
      <c r="B727" s="10"/>
      <c r="C727" s="10"/>
      <c r="D727" s="10"/>
      <c r="E727" s="10"/>
      <c r="F727" s="10"/>
      <c r="H727" s="10"/>
      <c r="I727" s="10"/>
      <c r="J727" s="14"/>
    </row>
    <row r="728" spans="1:10" ht="12.75">
      <c r="A728" s="10"/>
      <c r="B728" s="10"/>
      <c r="C728" s="10"/>
      <c r="D728" s="10"/>
      <c r="E728" s="10"/>
      <c r="F728" s="10"/>
      <c r="H728" s="10"/>
      <c r="I728" s="10"/>
      <c r="J728" s="14"/>
    </row>
    <row r="729" spans="1:10" ht="12.75">
      <c r="A729" s="10"/>
      <c r="B729" s="10"/>
      <c r="C729" s="10"/>
      <c r="D729" s="10"/>
      <c r="E729" s="10"/>
      <c r="F729" s="10"/>
      <c r="H729" s="10"/>
      <c r="I729" s="10"/>
      <c r="J729" s="14"/>
    </row>
    <row r="730" spans="1:10" ht="12.75">
      <c r="A730" s="10"/>
      <c r="B730" s="10"/>
      <c r="C730" s="10"/>
      <c r="D730" s="10"/>
      <c r="E730" s="10"/>
      <c r="F730" s="10"/>
      <c r="H730" s="10"/>
      <c r="I730" s="10"/>
      <c r="J730" s="14"/>
    </row>
    <row r="731" spans="1:10" ht="12.75">
      <c r="A731" s="10"/>
      <c r="B731" s="10"/>
      <c r="C731" s="10"/>
      <c r="D731" s="10"/>
      <c r="E731" s="10"/>
      <c r="F731" s="10"/>
      <c r="H731" s="10"/>
      <c r="I731" s="10"/>
      <c r="J731" s="14"/>
    </row>
    <row r="732" spans="1:10" ht="12.75">
      <c r="A732" s="10"/>
      <c r="B732" s="10"/>
      <c r="C732" s="10"/>
      <c r="D732" s="10"/>
      <c r="E732" s="10"/>
      <c r="F732" s="10"/>
      <c r="H732" s="10"/>
      <c r="I732" s="10"/>
      <c r="J732" s="14"/>
    </row>
    <row r="733" spans="1:10" ht="12.75">
      <c r="A733" s="10"/>
      <c r="B733" s="10"/>
      <c r="C733" s="10"/>
      <c r="D733" s="10"/>
      <c r="E733" s="10"/>
      <c r="F733" s="10"/>
      <c r="H733" s="10"/>
      <c r="I733" s="10"/>
      <c r="J733" s="14"/>
    </row>
    <row r="734" spans="1:10" ht="12.75">
      <c r="A734" s="10"/>
      <c r="B734" s="10"/>
      <c r="C734" s="10"/>
      <c r="D734" s="10"/>
      <c r="E734" s="10"/>
      <c r="F734" s="10"/>
      <c r="H734" s="10"/>
      <c r="I734" s="10"/>
      <c r="J734" s="14"/>
    </row>
    <row r="735" spans="1:10" ht="12.75">
      <c r="A735" s="10"/>
      <c r="B735" s="10"/>
      <c r="C735" s="10"/>
      <c r="D735" s="10"/>
      <c r="E735" s="10"/>
      <c r="F735" s="10"/>
      <c r="H735" s="10"/>
      <c r="I735" s="10"/>
      <c r="J735" s="14"/>
    </row>
    <row r="736" spans="1:10" ht="12.75">
      <c r="A736" s="10"/>
      <c r="B736" s="10"/>
      <c r="C736" s="10"/>
      <c r="D736" s="10"/>
      <c r="E736" s="10"/>
      <c r="F736" s="10"/>
      <c r="H736" s="10"/>
      <c r="I736" s="10"/>
      <c r="J736" s="14"/>
    </row>
    <row r="737" spans="1:10" ht="12.75">
      <c r="A737" s="10"/>
      <c r="B737" s="10"/>
      <c r="C737" s="10"/>
      <c r="D737" s="10"/>
      <c r="E737" s="10"/>
      <c r="F737" s="10"/>
      <c r="H737" s="10"/>
      <c r="I737" s="10"/>
      <c r="J737" s="14"/>
    </row>
    <row r="738" spans="1:10" ht="12.75">
      <c r="A738" s="10"/>
      <c r="B738" s="10"/>
      <c r="C738" s="10"/>
      <c r="D738" s="10"/>
      <c r="E738" s="10"/>
      <c r="F738" s="10"/>
      <c r="H738" s="10"/>
      <c r="I738" s="10"/>
      <c r="J738" s="14"/>
    </row>
    <row r="739" spans="1:10" ht="12.75">
      <c r="A739" s="10"/>
      <c r="B739" s="10"/>
      <c r="C739" s="10"/>
      <c r="D739" s="10"/>
      <c r="E739" s="10"/>
      <c r="F739" s="10"/>
      <c r="H739" s="10"/>
      <c r="I739" s="10"/>
      <c r="J739" s="14"/>
    </row>
    <row r="740" spans="1:10" ht="12.75">
      <c r="A740" s="10"/>
      <c r="B740" s="10"/>
      <c r="C740" s="10"/>
      <c r="D740" s="10"/>
      <c r="E740" s="10"/>
      <c r="F740" s="10"/>
      <c r="H740" s="10"/>
      <c r="I740" s="10"/>
      <c r="J740" s="14"/>
    </row>
    <row r="741" spans="1:10" ht="12.75">
      <c r="A741" s="10"/>
      <c r="B741" s="10"/>
      <c r="C741" s="10"/>
      <c r="D741" s="10"/>
      <c r="E741" s="10"/>
      <c r="F741" s="10"/>
      <c r="H741" s="10"/>
      <c r="I741" s="10"/>
      <c r="J741" s="14"/>
    </row>
    <row r="742" spans="1:10" ht="12.75">
      <c r="A742" s="10"/>
      <c r="B742" s="10"/>
      <c r="C742" s="10"/>
      <c r="D742" s="10"/>
      <c r="E742" s="10"/>
      <c r="F742" s="10"/>
      <c r="H742" s="10"/>
      <c r="I742" s="10"/>
      <c r="J742" s="14"/>
    </row>
    <row r="743" spans="1:10" ht="12.75">
      <c r="A743" s="10"/>
      <c r="B743" s="10"/>
      <c r="C743" s="10"/>
      <c r="D743" s="10"/>
      <c r="E743" s="10"/>
      <c r="F743" s="10"/>
      <c r="H743" s="10"/>
      <c r="I743" s="10"/>
      <c r="J743" s="14"/>
    </row>
    <row r="744" spans="1:10" ht="12.75">
      <c r="A744" s="10"/>
      <c r="B744" s="10"/>
      <c r="C744" s="10"/>
      <c r="D744" s="10"/>
      <c r="E744" s="10"/>
      <c r="F744" s="10"/>
      <c r="H744" s="10"/>
      <c r="I744" s="10"/>
      <c r="J744" s="14"/>
    </row>
    <row r="745" spans="1:10" ht="12.75">
      <c r="A745" s="10"/>
      <c r="B745" s="10"/>
      <c r="C745" s="10"/>
      <c r="D745" s="10"/>
      <c r="E745" s="10"/>
      <c r="F745" s="10"/>
      <c r="H745" s="10"/>
      <c r="I745" s="10"/>
      <c r="J745" s="14"/>
    </row>
    <row r="746" spans="1:10" ht="12.75">
      <c r="A746" s="10"/>
      <c r="B746" s="10"/>
      <c r="C746" s="10"/>
      <c r="D746" s="10"/>
      <c r="E746" s="10"/>
      <c r="F746" s="10"/>
      <c r="H746" s="10"/>
      <c r="I746" s="10"/>
      <c r="J746" s="14"/>
    </row>
    <row r="747" spans="1:10" ht="12.75">
      <c r="A747" s="10"/>
      <c r="B747" s="10"/>
      <c r="C747" s="10"/>
      <c r="D747" s="10"/>
      <c r="E747" s="10"/>
      <c r="F747" s="10"/>
      <c r="H747" s="10"/>
      <c r="I747" s="10"/>
      <c r="J747" s="14"/>
    </row>
    <row r="748" spans="1:10" ht="12.75">
      <c r="A748" s="10"/>
      <c r="B748" s="10"/>
      <c r="C748" s="10"/>
      <c r="D748" s="10"/>
      <c r="E748" s="10"/>
      <c r="F748" s="10"/>
      <c r="H748" s="10"/>
      <c r="I748" s="10"/>
      <c r="J748" s="14"/>
    </row>
    <row r="749" spans="1:10" ht="12.75">
      <c r="A749" s="10"/>
      <c r="B749" s="10"/>
      <c r="C749" s="10"/>
      <c r="D749" s="10"/>
      <c r="E749" s="10"/>
      <c r="F749" s="10"/>
      <c r="H749" s="10"/>
      <c r="I749" s="10"/>
      <c r="J749" s="14"/>
    </row>
    <row r="750" spans="1:10" ht="12.75">
      <c r="A750" s="10"/>
      <c r="B750" s="10"/>
      <c r="C750" s="10"/>
      <c r="D750" s="10"/>
      <c r="E750" s="10"/>
      <c r="F750" s="10"/>
      <c r="H750" s="10"/>
      <c r="I750" s="10"/>
      <c r="J750" s="14"/>
    </row>
    <row r="751" spans="1:10" ht="12.75">
      <c r="A751" s="10"/>
      <c r="B751" s="10"/>
      <c r="C751" s="10"/>
      <c r="D751" s="10"/>
      <c r="E751" s="10"/>
      <c r="F751" s="10"/>
      <c r="H751" s="10"/>
      <c r="I751" s="10"/>
      <c r="J751" s="14"/>
    </row>
    <row r="752" spans="1:10" ht="12.75">
      <c r="A752" s="10"/>
      <c r="B752" s="10"/>
      <c r="C752" s="10"/>
      <c r="D752" s="10"/>
      <c r="E752" s="10"/>
      <c r="F752" s="10"/>
      <c r="H752" s="10"/>
      <c r="I752" s="10"/>
      <c r="J752" s="14"/>
    </row>
    <row r="753" spans="1:10" ht="12.75">
      <c r="A753" s="10"/>
      <c r="B753" s="10"/>
      <c r="C753" s="10"/>
      <c r="D753" s="10"/>
      <c r="E753" s="10"/>
      <c r="F753" s="10"/>
      <c r="H753" s="10"/>
      <c r="I753" s="10"/>
      <c r="J753" s="14"/>
    </row>
    <row r="754" spans="1:10" ht="12.75">
      <c r="A754" s="10"/>
      <c r="B754" s="10"/>
      <c r="C754" s="10"/>
      <c r="D754" s="10"/>
      <c r="E754" s="10"/>
      <c r="F754" s="10"/>
      <c r="H754" s="10"/>
      <c r="I754" s="10"/>
      <c r="J754" s="14"/>
    </row>
    <row r="755" spans="1:10" ht="12.75">
      <c r="A755" s="10"/>
      <c r="B755" s="10"/>
      <c r="C755" s="10"/>
      <c r="D755" s="10"/>
      <c r="E755" s="10"/>
      <c r="F755" s="10"/>
      <c r="H755" s="10"/>
      <c r="I755" s="10"/>
      <c r="J755" s="14"/>
    </row>
    <row r="756" spans="1:10" ht="12.75">
      <c r="A756" s="10"/>
      <c r="B756" s="10"/>
      <c r="C756" s="10"/>
      <c r="D756" s="10"/>
      <c r="E756" s="10"/>
      <c r="F756" s="10"/>
      <c r="H756" s="10"/>
      <c r="I756" s="10"/>
      <c r="J756" s="14"/>
    </row>
    <row r="757" spans="1:10" ht="12.75">
      <c r="A757" s="10"/>
      <c r="B757" s="10"/>
      <c r="C757" s="10"/>
      <c r="D757" s="10"/>
      <c r="E757" s="10"/>
      <c r="F757" s="10"/>
      <c r="H757" s="10"/>
      <c r="I757" s="10"/>
      <c r="J757" s="14"/>
    </row>
    <row r="758" spans="1:10" ht="12.75">
      <c r="A758" s="10"/>
      <c r="B758" s="10"/>
      <c r="C758" s="10"/>
      <c r="D758" s="10"/>
      <c r="E758" s="10"/>
      <c r="F758" s="10"/>
      <c r="H758" s="10"/>
      <c r="I758" s="10"/>
      <c r="J758" s="14"/>
    </row>
    <row r="759" spans="1:10" ht="12.75">
      <c r="A759" s="10"/>
      <c r="B759" s="10"/>
      <c r="C759" s="10"/>
      <c r="D759" s="10"/>
      <c r="E759" s="10"/>
      <c r="F759" s="10"/>
      <c r="H759" s="10"/>
      <c r="I759" s="10"/>
      <c r="J759" s="14"/>
    </row>
    <row r="760" spans="1:10" ht="12.75">
      <c r="A760" s="10"/>
      <c r="B760" s="10"/>
      <c r="C760" s="10"/>
      <c r="D760" s="10"/>
      <c r="E760" s="10"/>
      <c r="F760" s="10"/>
      <c r="H760" s="10"/>
      <c r="I760" s="10"/>
      <c r="J760" s="14"/>
    </row>
    <row r="761" spans="1:10" ht="12.75">
      <c r="A761" s="10"/>
      <c r="B761" s="10"/>
      <c r="C761" s="10"/>
      <c r="D761" s="10"/>
      <c r="E761" s="10"/>
      <c r="F761" s="10"/>
      <c r="H761" s="10"/>
      <c r="I761" s="10"/>
      <c r="J761" s="14"/>
    </row>
    <row r="762" spans="1:10" ht="12.75">
      <c r="A762" s="10"/>
      <c r="B762" s="10"/>
      <c r="C762" s="10"/>
      <c r="D762" s="10"/>
      <c r="E762" s="10"/>
      <c r="F762" s="10"/>
      <c r="H762" s="10"/>
      <c r="I762" s="10"/>
      <c r="J762" s="14"/>
    </row>
    <row r="763" spans="1:10" ht="12.75">
      <c r="A763" s="10"/>
      <c r="B763" s="10"/>
      <c r="C763" s="10"/>
      <c r="D763" s="10"/>
      <c r="E763" s="10"/>
      <c r="F763" s="10"/>
      <c r="H763" s="10"/>
      <c r="I763" s="10"/>
      <c r="J763" s="14"/>
    </row>
    <row r="764" spans="1:10" ht="12.75">
      <c r="A764" s="10"/>
      <c r="B764" s="10"/>
      <c r="C764" s="10"/>
      <c r="D764" s="10"/>
      <c r="E764" s="10"/>
      <c r="F764" s="10"/>
      <c r="H764" s="10"/>
      <c r="I764" s="10"/>
      <c r="J764" s="14"/>
    </row>
    <row r="765" spans="1:10" ht="12.75">
      <c r="A765" s="10"/>
      <c r="B765" s="10"/>
      <c r="C765" s="10"/>
      <c r="D765" s="10"/>
      <c r="E765" s="10"/>
      <c r="F765" s="10"/>
      <c r="H765" s="10"/>
      <c r="I765" s="10"/>
      <c r="J765" s="14"/>
    </row>
    <row r="766" spans="1:10" ht="12.75">
      <c r="A766" s="10"/>
      <c r="B766" s="10"/>
      <c r="C766" s="10"/>
      <c r="D766" s="10"/>
      <c r="E766" s="10"/>
      <c r="F766" s="10"/>
      <c r="H766" s="10"/>
      <c r="I766" s="10"/>
      <c r="J766" s="14"/>
    </row>
    <row r="767" spans="1:10" ht="12.75">
      <c r="A767" s="10"/>
      <c r="B767" s="10"/>
      <c r="C767" s="10"/>
      <c r="D767" s="10"/>
      <c r="E767" s="10"/>
      <c r="F767" s="10"/>
      <c r="H767" s="10"/>
      <c r="I767" s="10"/>
      <c r="J767" s="14"/>
    </row>
    <row r="768" spans="1:10" ht="12.75">
      <c r="A768" s="10"/>
      <c r="B768" s="10"/>
      <c r="C768" s="10"/>
      <c r="D768" s="10"/>
      <c r="E768" s="10"/>
      <c r="F768" s="10"/>
      <c r="H768" s="10"/>
      <c r="I768" s="10"/>
      <c r="J768" s="14"/>
    </row>
    <row r="769" spans="1:10" ht="12.75">
      <c r="A769" s="10"/>
      <c r="B769" s="10"/>
      <c r="C769" s="10"/>
      <c r="D769" s="10"/>
      <c r="E769" s="10"/>
      <c r="F769" s="10"/>
      <c r="H769" s="10"/>
      <c r="I769" s="10"/>
      <c r="J769" s="14"/>
    </row>
    <row r="770" spans="1:10" ht="12.75">
      <c r="A770" s="10"/>
      <c r="B770" s="10"/>
      <c r="C770" s="10"/>
      <c r="D770" s="10"/>
      <c r="E770" s="10"/>
      <c r="F770" s="10"/>
      <c r="H770" s="10"/>
      <c r="I770" s="10"/>
      <c r="J770" s="14"/>
    </row>
    <row r="771" spans="1:10" ht="12.75">
      <c r="A771" s="10"/>
      <c r="B771" s="10"/>
      <c r="C771" s="10"/>
      <c r="D771" s="10"/>
      <c r="E771" s="10"/>
      <c r="F771" s="10"/>
      <c r="H771" s="10"/>
      <c r="I771" s="10"/>
      <c r="J771" s="14"/>
    </row>
    <row r="772" spans="1:10" ht="12.75">
      <c r="A772" s="10"/>
      <c r="B772" s="10"/>
      <c r="C772" s="10"/>
      <c r="D772" s="10"/>
      <c r="E772" s="10"/>
      <c r="F772" s="10"/>
      <c r="H772" s="10"/>
      <c r="I772" s="10"/>
      <c r="J772" s="14"/>
    </row>
    <row r="773" spans="1:10" ht="12.75">
      <c r="A773" s="10"/>
      <c r="B773" s="10"/>
      <c r="C773" s="10"/>
      <c r="D773" s="10"/>
      <c r="E773" s="10"/>
      <c r="F773" s="10"/>
      <c r="H773" s="10"/>
      <c r="I773" s="10"/>
      <c r="J773" s="14"/>
    </row>
    <row r="774" spans="1:10" ht="12.75">
      <c r="A774" s="10"/>
      <c r="B774" s="10"/>
      <c r="C774" s="10"/>
      <c r="D774" s="10"/>
      <c r="E774" s="10"/>
      <c r="F774" s="10"/>
      <c r="H774" s="10"/>
      <c r="I774" s="10"/>
      <c r="J774" s="14"/>
    </row>
    <row r="775" spans="1:10" ht="12.75">
      <c r="A775" s="10"/>
      <c r="B775" s="10"/>
      <c r="C775" s="10"/>
      <c r="D775" s="10"/>
      <c r="E775" s="10"/>
      <c r="F775" s="10"/>
      <c r="H775" s="10"/>
      <c r="I775" s="10"/>
      <c r="J775" s="14"/>
    </row>
    <row r="776" spans="1:10" ht="12.75">
      <c r="A776" s="10"/>
      <c r="B776" s="10"/>
      <c r="C776" s="10"/>
      <c r="D776" s="10"/>
      <c r="E776" s="10"/>
      <c r="F776" s="10"/>
      <c r="H776" s="10"/>
      <c r="I776" s="10"/>
      <c r="J776" s="14"/>
    </row>
    <row r="777" spans="1:10" ht="12.75">
      <c r="A777" s="10"/>
      <c r="B777" s="10"/>
      <c r="C777" s="10"/>
      <c r="D777" s="10"/>
      <c r="E777" s="10"/>
      <c r="F777" s="10"/>
      <c r="H777" s="10"/>
      <c r="I777" s="10"/>
      <c r="J777" s="14"/>
    </row>
    <row r="778" spans="1:10" ht="12.75">
      <c r="A778" s="10"/>
      <c r="B778" s="10"/>
      <c r="C778" s="10"/>
      <c r="D778" s="10"/>
      <c r="E778" s="10"/>
      <c r="F778" s="10"/>
      <c r="H778" s="10"/>
      <c r="I778" s="10"/>
      <c r="J778" s="14"/>
    </row>
    <row r="779" spans="1:10" ht="12.75">
      <c r="A779" s="10"/>
      <c r="B779" s="10"/>
      <c r="C779" s="10"/>
      <c r="D779" s="10"/>
      <c r="E779" s="10"/>
      <c r="F779" s="10"/>
      <c r="H779" s="10"/>
      <c r="I779" s="10"/>
      <c r="J779" s="14"/>
    </row>
    <row r="780" spans="1:10" ht="12.75">
      <c r="A780" s="10"/>
      <c r="B780" s="10"/>
      <c r="C780" s="10"/>
      <c r="D780" s="10"/>
      <c r="E780" s="10"/>
      <c r="F780" s="10"/>
      <c r="H780" s="10"/>
      <c r="I780" s="10"/>
      <c r="J780" s="14"/>
    </row>
    <row r="781" spans="1:10" ht="12.75">
      <c r="A781" s="10"/>
      <c r="B781" s="10"/>
      <c r="C781" s="10"/>
      <c r="D781" s="10"/>
      <c r="E781" s="10"/>
      <c r="F781" s="10"/>
      <c r="H781" s="10"/>
      <c r="I781" s="10"/>
      <c r="J781" s="14"/>
    </row>
    <row r="782" spans="1:10" ht="12.75">
      <c r="A782" s="10"/>
      <c r="B782" s="10"/>
      <c r="C782" s="10"/>
      <c r="D782" s="10"/>
      <c r="E782" s="10"/>
      <c r="F782" s="10"/>
      <c r="H782" s="10"/>
      <c r="I782" s="10"/>
      <c r="J782" s="14"/>
    </row>
    <row r="783" spans="1:10" ht="12.75">
      <c r="A783" s="10"/>
      <c r="B783" s="10"/>
      <c r="C783" s="10"/>
      <c r="D783" s="10"/>
      <c r="E783" s="10"/>
      <c r="F783" s="10"/>
      <c r="H783" s="10"/>
      <c r="I783" s="10"/>
      <c r="J783" s="14"/>
    </row>
    <row r="784" spans="1:10" ht="12.75">
      <c r="A784" s="10"/>
      <c r="B784" s="10"/>
      <c r="C784" s="10"/>
      <c r="D784" s="10"/>
      <c r="E784" s="10"/>
      <c r="F784" s="10"/>
      <c r="H784" s="10"/>
      <c r="I784" s="10"/>
      <c r="J784" s="14"/>
    </row>
    <row r="785" spans="1:10" ht="12.75">
      <c r="A785" s="10"/>
      <c r="B785" s="10"/>
      <c r="C785" s="10"/>
      <c r="D785" s="10"/>
      <c r="E785" s="10"/>
      <c r="F785" s="10"/>
      <c r="H785" s="10"/>
      <c r="I785" s="10"/>
      <c r="J785" s="14"/>
    </row>
    <row r="786" spans="1:10" ht="12.75">
      <c r="A786" s="10"/>
      <c r="B786" s="10"/>
      <c r="C786" s="10"/>
      <c r="D786" s="10"/>
      <c r="E786" s="10"/>
      <c r="F786" s="10"/>
      <c r="H786" s="10"/>
      <c r="I786" s="10"/>
      <c r="J786" s="14"/>
    </row>
    <row r="787" spans="1:10" ht="12.75">
      <c r="A787" s="10"/>
      <c r="B787" s="10"/>
      <c r="C787" s="10"/>
      <c r="D787" s="10"/>
      <c r="E787" s="10"/>
      <c r="F787" s="10"/>
      <c r="H787" s="10"/>
      <c r="I787" s="10"/>
      <c r="J787" s="14"/>
    </row>
    <row r="788" spans="1:10" ht="12.75">
      <c r="A788" s="10"/>
      <c r="B788" s="10"/>
      <c r="C788" s="10"/>
      <c r="D788" s="10"/>
      <c r="E788" s="10"/>
      <c r="F788" s="10"/>
      <c r="H788" s="10"/>
      <c r="I788" s="10"/>
      <c r="J788" s="14"/>
    </row>
    <row r="789" spans="1:10" ht="12.75">
      <c r="A789" s="10"/>
      <c r="B789" s="10"/>
      <c r="C789" s="10"/>
      <c r="D789" s="10"/>
      <c r="E789" s="10"/>
      <c r="F789" s="10"/>
      <c r="H789" s="10"/>
      <c r="I789" s="10"/>
      <c r="J789" s="14"/>
    </row>
    <row r="790" spans="1:10" ht="12.75">
      <c r="A790" s="10"/>
      <c r="B790" s="10"/>
      <c r="C790" s="10"/>
      <c r="D790" s="10"/>
      <c r="E790" s="10"/>
      <c r="F790" s="10"/>
      <c r="H790" s="10"/>
      <c r="I790" s="10"/>
      <c r="J790" s="14"/>
    </row>
    <row r="791" spans="1:10" ht="12.75">
      <c r="A791" s="10"/>
      <c r="B791" s="10"/>
      <c r="C791" s="10"/>
      <c r="D791" s="10"/>
      <c r="E791" s="10"/>
      <c r="F791" s="10"/>
      <c r="H791" s="10"/>
      <c r="I791" s="10"/>
      <c r="J791" s="14"/>
    </row>
    <row r="792" spans="1:10" ht="12.75">
      <c r="A792" s="10"/>
      <c r="B792" s="10"/>
      <c r="C792" s="10"/>
      <c r="D792" s="10"/>
      <c r="E792" s="10"/>
      <c r="F792" s="10"/>
      <c r="H792" s="10"/>
      <c r="I792" s="10"/>
      <c r="J792" s="14"/>
    </row>
    <row r="793" spans="1:10" ht="12.75">
      <c r="A793" s="10"/>
      <c r="B793" s="10"/>
      <c r="C793" s="10"/>
      <c r="D793" s="10"/>
      <c r="E793" s="10"/>
      <c r="F793" s="10"/>
      <c r="H793" s="10"/>
      <c r="I793" s="10"/>
      <c r="J793" s="14"/>
    </row>
    <row r="794" spans="1:10" ht="12.75">
      <c r="A794" s="10"/>
      <c r="B794" s="10"/>
      <c r="C794" s="10"/>
      <c r="D794" s="10"/>
      <c r="E794" s="10"/>
      <c r="F794" s="10"/>
      <c r="H794" s="10"/>
      <c r="I794" s="10"/>
      <c r="J794" s="14"/>
    </row>
    <row r="795" spans="1:10" ht="12.75">
      <c r="A795" s="10"/>
      <c r="B795" s="10"/>
      <c r="C795" s="10"/>
      <c r="D795" s="10"/>
      <c r="E795" s="10"/>
      <c r="F795" s="10"/>
      <c r="H795" s="10"/>
      <c r="I795" s="10"/>
      <c r="J795" s="14"/>
    </row>
    <row r="796" spans="1:10" ht="12.75">
      <c r="A796" s="10"/>
      <c r="B796" s="10"/>
      <c r="C796" s="10"/>
      <c r="D796" s="10"/>
      <c r="E796" s="10"/>
      <c r="F796" s="10"/>
      <c r="H796" s="10"/>
      <c r="I796" s="10"/>
      <c r="J796" s="14"/>
    </row>
    <row r="797" spans="1:10" ht="12.75">
      <c r="A797" s="10"/>
      <c r="B797" s="10"/>
      <c r="C797" s="10"/>
      <c r="D797" s="10"/>
      <c r="E797" s="10"/>
      <c r="F797" s="10"/>
      <c r="H797" s="10"/>
      <c r="I797" s="10"/>
      <c r="J797" s="14"/>
    </row>
    <row r="798" spans="1:10" ht="12.75">
      <c r="A798" s="10"/>
      <c r="B798" s="10"/>
      <c r="C798" s="10"/>
      <c r="D798" s="10"/>
      <c r="E798" s="10"/>
      <c r="F798" s="10"/>
      <c r="H798" s="10"/>
      <c r="I798" s="10"/>
      <c r="J798" s="14"/>
    </row>
    <row r="799" spans="1:10" ht="12.75">
      <c r="A799" s="10"/>
      <c r="B799" s="10"/>
      <c r="C799" s="10"/>
      <c r="D799" s="10"/>
      <c r="E799" s="10"/>
      <c r="F799" s="10"/>
      <c r="H799" s="10"/>
      <c r="I799" s="10"/>
      <c r="J799" s="14"/>
    </row>
    <row r="800" spans="1:10" ht="12.75">
      <c r="A800" s="10"/>
      <c r="B800" s="10"/>
      <c r="C800" s="10"/>
      <c r="D800" s="10"/>
      <c r="E800" s="10"/>
      <c r="F800" s="10"/>
      <c r="H800" s="10"/>
      <c r="I800" s="10"/>
      <c r="J800" s="14"/>
    </row>
    <row r="801" spans="1:10" ht="12.75">
      <c r="A801" s="10"/>
      <c r="B801" s="10"/>
      <c r="C801" s="10"/>
      <c r="D801" s="10"/>
      <c r="E801" s="10"/>
      <c r="F801" s="10"/>
      <c r="H801" s="10"/>
      <c r="I801" s="10"/>
      <c r="J801" s="14"/>
    </row>
    <row r="802" spans="1:10" ht="12.75">
      <c r="A802" s="10"/>
      <c r="B802" s="10"/>
      <c r="C802" s="10"/>
      <c r="D802" s="10"/>
      <c r="E802" s="10"/>
      <c r="F802" s="10"/>
      <c r="H802" s="10"/>
      <c r="I802" s="10"/>
      <c r="J802" s="14"/>
    </row>
    <row r="803" spans="1:10" ht="12.75">
      <c r="A803" s="10"/>
      <c r="B803" s="10"/>
      <c r="C803" s="10"/>
      <c r="D803" s="10"/>
      <c r="E803" s="10"/>
      <c r="F803" s="10"/>
      <c r="H803" s="10"/>
      <c r="I803" s="10"/>
      <c r="J803" s="14"/>
    </row>
    <row r="804" spans="1:10" ht="12.75">
      <c r="A804" s="10"/>
      <c r="B804" s="10"/>
      <c r="C804" s="10"/>
      <c r="D804" s="10"/>
      <c r="E804" s="10"/>
      <c r="F804" s="10"/>
      <c r="H804" s="10"/>
      <c r="I804" s="10"/>
      <c r="J804" s="14"/>
    </row>
    <row r="805" spans="1:10" ht="12.75">
      <c r="A805" s="10"/>
      <c r="B805" s="10"/>
      <c r="C805" s="10"/>
      <c r="D805" s="10"/>
      <c r="E805" s="10"/>
      <c r="F805" s="10"/>
      <c r="H805" s="10"/>
      <c r="I805" s="10"/>
      <c r="J805" s="14"/>
    </row>
    <row r="806" spans="1:10" ht="12.75">
      <c r="A806" s="10"/>
      <c r="B806" s="10"/>
      <c r="C806" s="10"/>
      <c r="D806" s="10"/>
      <c r="E806" s="10"/>
      <c r="F806" s="10"/>
      <c r="H806" s="10"/>
      <c r="I806" s="10"/>
      <c r="J806" s="14"/>
    </row>
    <row r="807" spans="1:10" ht="12.75">
      <c r="A807" s="10"/>
      <c r="B807" s="10"/>
      <c r="C807" s="10"/>
      <c r="D807" s="10"/>
      <c r="E807" s="10"/>
      <c r="F807" s="10"/>
      <c r="H807" s="10"/>
      <c r="I807" s="10"/>
      <c r="J807" s="14"/>
    </row>
    <row r="808" spans="1:10" ht="12.75">
      <c r="A808" s="10"/>
      <c r="B808" s="10"/>
      <c r="C808" s="10"/>
      <c r="D808" s="10"/>
      <c r="E808" s="10"/>
      <c r="F808" s="10"/>
      <c r="H808" s="10"/>
      <c r="I808" s="10"/>
      <c r="J808" s="14"/>
    </row>
    <row r="809" spans="1:10" ht="12.75">
      <c r="A809" s="10"/>
      <c r="B809" s="10"/>
      <c r="C809" s="10"/>
      <c r="D809" s="10"/>
      <c r="E809" s="10"/>
      <c r="F809" s="10"/>
      <c r="H809" s="10"/>
      <c r="I809" s="10"/>
      <c r="J809" s="14"/>
    </row>
    <row r="810" spans="1:10" ht="12.75">
      <c r="A810" s="10"/>
      <c r="B810" s="10"/>
      <c r="C810" s="10"/>
      <c r="D810" s="10"/>
      <c r="E810" s="10"/>
      <c r="F810" s="10"/>
      <c r="H810" s="10"/>
      <c r="I810" s="10"/>
      <c r="J810" s="14"/>
    </row>
    <row r="811" spans="1:10" ht="12.75">
      <c r="A811" s="10"/>
      <c r="B811" s="10"/>
      <c r="C811" s="10"/>
      <c r="D811" s="10"/>
      <c r="E811" s="10"/>
      <c r="F811" s="10"/>
      <c r="H811" s="10"/>
      <c r="I811" s="10"/>
      <c r="J811" s="14"/>
    </row>
    <row r="812" spans="1:10" ht="12.75">
      <c r="A812" s="10"/>
      <c r="B812" s="10"/>
      <c r="C812" s="10"/>
      <c r="D812" s="10"/>
      <c r="E812" s="10"/>
      <c r="F812" s="10"/>
      <c r="H812" s="10"/>
      <c r="I812" s="10"/>
      <c r="J812" s="14"/>
    </row>
    <row r="813" spans="1:10" ht="12.75">
      <c r="A813" s="10"/>
      <c r="B813" s="10"/>
      <c r="C813" s="10"/>
      <c r="D813" s="10"/>
      <c r="E813" s="10"/>
      <c r="F813" s="10"/>
      <c r="H813" s="10"/>
      <c r="I813" s="10"/>
      <c r="J813" s="14"/>
    </row>
    <row r="814" spans="1:10" ht="12.75">
      <c r="A814" s="10"/>
      <c r="B814" s="10"/>
      <c r="C814" s="10"/>
      <c r="D814" s="10"/>
      <c r="E814" s="10"/>
      <c r="F814" s="10"/>
      <c r="H814" s="10"/>
      <c r="I814" s="10"/>
      <c r="J814" s="14"/>
    </row>
    <row r="815" spans="1:10" ht="12.75">
      <c r="A815" s="10"/>
      <c r="B815" s="10"/>
      <c r="C815" s="10"/>
      <c r="D815" s="10"/>
      <c r="E815" s="10"/>
      <c r="F815" s="10"/>
      <c r="H815" s="10"/>
      <c r="I815" s="10"/>
      <c r="J815" s="14"/>
    </row>
    <row r="816" spans="1:10" ht="12.75">
      <c r="A816" s="10"/>
      <c r="B816" s="10"/>
      <c r="C816" s="10"/>
      <c r="D816" s="10"/>
      <c r="E816" s="10"/>
      <c r="F816" s="10"/>
      <c r="H816" s="10"/>
      <c r="I816" s="10"/>
      <c r="J816" s="14"/>
    </row>
    <row r="817" spans="1:10" ht="12.75">
      <c r="A817" s="10"/>
      <c r="B817" s="10"/>
      <c r="C817" s="10"/>
      <c r="D817" s="10"/>
      <c r="E817" s="10"/>
      <c r="F817" s="10"/>
      <c r="H817" s="10"/>
      <c r="I817" s="10"/>
      <c r="J817" s="14"/>
    </row>
    <row r="818" spans="1:10" ht="12.75">
      <c r="A818" s="10"/>
      <c r="B818" s="10"/>
      <c r="C818" s="10"/>
      <c r="D818" s="10"/>
      <c r="E818" s="10"/>
      <c r="F818" s="10"/>
      <c r="H818" s="10"/>
      <c r="I818" s="10"/>
      <c r="J818" s="14"/>
    </row>
    <row r="819" spans="1:10" ht="12.75">
      <c r="A819" s="10"/>
      <c r="B819" s="10"/>
      <c r="C819" s="10"/>
      <c r="D819" s="10"/>
      <c r="E819" s="10"/>
      <c r="F819" s="10"/>
      <c r="H819" s="10"/>
      <c r="I819" s="10"/>
      <c r="J819" s="14"/>
    </row>
    <row r="820" spans="1:10" ht="12.75">
      <c r="A820" s="10"/>
      <c r="B820" s="10"/>
      <c r="C820" s="10"/>
      <c r="D820" s="10"/>
      <c r="E820" s="10"/>
      <c r="F820" s="10"/>
      <c r="H820" s="10"/>
      <c r="I820" s="10"/>
      <c r="J820" s="14"/>
    </row>
    <row r="821" spans="1:10" ht="12.75">
      <c r="A821" s="10"/>
      <c r="B821" s="10"/>
      <c r="C821" s="10"/>
      <c r="D821" s="10"/>
      <c r="E821" s="10"/>
      <c r="F821" s="10"/>
      <c r="H821" s="10"/>
      <c r="I821" s="10"/>
      <c r="J821" s="14"/>
    </row>
    <row r="822" spans="1:10" ht="12.75">
      <c r="A822" s="10"/>
      <c r="B822" s="10"/>
      <c r="C822" s="10"/>
      <c r="D822" s="10"/>
      <c r="E822" s="10"/>
      <c r="F822" s="10"/>
      <c r="H822" s="10"/>
      <c r="I822" s="10"/>
      <c r="J822" s="14"/>
    </row>
    <row r="823" spans="1:10" ht="12.75">
      <c r="A823" s="10"/>
      <c r="B823" s="10"/>
      <c r="C823" s="10"/>
      <c r="D823" s="10"/>
      <c r="E823" s="10"/>
      <c r="F823" s="10"/>
      <c r="H823" s="10"/>
      <c r="I823" s="10"/>
      <c r="J823" s="14"/>
    </row>
    <row r="824" spans="1:10" ht="12.75">
      <c r="A824" s="10"/>
      <c r="B824" s="10"/>
      <c r="C824" s="10"/>
      <c r="D824" s="10"/>
      <c r="E824" s="10"/>
      <c r="F824" s="10"/>
      <c r="H824" s="10"/>
      <c r="I824" s="10"/>
      <c r="J824" s="14"/>
    </row>
    <row r="825" spans="1:10" ht="12.75">
      <c r="A825" s="10"/>
      <c r="B825" s="10"/>
      <c r="C825" s="10"/>
      <c r="D825" s="10"/>
      <c r="E825" s="10"/>
      <c r="F825" s="10"/>
      <c r="H825" s="10"/>
      <c r="I825" s="10"/>
      <c r="J825" s="14"/>
    </row>
    <row r="826" spans="1:10" ht="12.75">
      <c r="A826" s="10"/>
      <c r="B826" s="10"/>
      <c r="C826" s="10"/>
      <c r="D826" s="10"/>
      <c r="E826" s="10"/>
      <c r="F826" s="10"/>
      <c r="H826" s="10"/>
      <c r="I826" s="10"/>
      <c r="J826" s="14"/>
    </row>
    <row r="827" spans="1:10" ht="12.75">
      <c r="A827" s="10"/>
      <c r="B827" s="10"/>
      <c r="C827" s="10"/>
      <c r="D827" s="10"/>
      <c r="E827" s="10"/>
      <c r="F827" s="10"/>
      <c r="H827" s="10"/>
      <c r="I827" s="10"/>
      <c r="J827" s="14"/>
    </row>
    <row r="828" spans="1:10" ht="12.75">
      <c r="A828" s="10"/>
      <c r="B828" s="10"/>
      <c r="C828" s="10"/>
      <c r="D828" s="10"/>
      <c r="E828" s="10"/>
      <c r="F828" s="10"/>
      <c r="H828" s="10"/>
      <c r="I828" s="10"/>
      <c r="J828" s="14"/>
    </row>
    <row r="829" spans="1:10" ht="12.75">
      <c r="A829" s="10"/>
      <c r="B829" s="10"/>
      <c r="C829" s="10"/>
      <c r="D829" s="10"/>
      <c r="E829" s="10"/>
      <c r="F829" s="10"/>
      <c r="H829" s="10"/>
      <c r="I829" s="10"/>
      <c r="J829" s="14"/>
    </row>
    <row r="830" spans="1:10" ht="12.75">
      <c r="A830" s="10"/>
      <c r="B830" s="10"/>
      <c r="C830" s="10"/>
      <c r="D830" s="10"/>
      <c r="E830" s="10"/>
      <c r="F830" s="10"/>
      <c r="H830" s="10"/>
      <c r="I830" s="10"/>
      <c r="J830" s="14"/>
    </row>
    <row r="831" spans="1:10" ht="12.75">
      <c r="A831" s="10"/>
      <c r="B831" s="10"/>
      <c r="C831" s="10"/>
      <c r="D831" s="10"/>
      <c r="E831" s="10"/>
      <c r="F831" s="10"/>
      <c r="H831" s="10"/>
      <c r="I831" s="10"/>
      <c r="J831" s="14"/>
    </row>
    <row r="832" spans="1:10" ht="12.75">
      <c r="A832" s="10"/>
      <c r="B832" s="10"/>
      <c r="C832" s="10"/>
      <c r="D832" s="10"/>
      <c r="E832" s="10"/>
      <c r="F832" s="10"/>
      <c r="H832" s="10"/>
      <c r="I832" s="10"/>
      <c r="J832" s="14"/>
    </row>
    <row r="833" spans="1:10" ht="12.75">
      <c r="A833" s="10"/>
      <c r="B833" s="10"/>
      <c r="C833" s="10"/>
      <c r="D833" s="10"/>
      <c r="E833" s="10"/>
      <c r="F833" s="10"/>
      <c r="H833" s="10"/>
      <c r="I833" s="10"/>
      <c r="J833" s="14"/>
    </row>
    <row r="834" spans="1:10" ht="12.75">
      <c r="A834" s="10"/>
      <c r="B834" s="10"/>
      <c r="C834" s="10"/>
      <c r="D834" s="10"/>
      <c r="E834" s="10"/>
      <c r="F834" s="10"/>
      <c r="H834" s="10"/>
      <c r="I834" s="10"/>
      <c r="J834" s="14"/>
    </row>
    <row r="835" spans="1:10" ht="12.75">
      <c r="A835" s="10"/>
      <c r="B835" s="10"/>
      <c r="C835" s="10"/>
      <c r="D835" s="10"/>
      <c r="E835" s="10"/>
      <c r="F835" s="10"/>
      <c r="H835" s="10"/>
      <c r="I835" s="10"/>
      <c r="J835" s="14"/>
    </row>
    <row r="836" spans="1:10" ht="12.75">
      <c r="A836" s="10"/>
      <c r="B836" s="10"/>
      <c r="C836" s="10"/>
      <c r="D836" s="10"/>
      <c r="E836" s="10"/>
      <c r="F836" s="10"/>
      <c r="H836" s="10"/>
      <c r="I836" s="10"/>
      <c r="J836" s="14"/>
    </row>
    <row r="837" spans="1:10" ht="12.75">
      <c r="A837" s="10"/>
      <c r="B837" s="10"/>
      <c r="C837" s="10"/>
      <c r="D837" s="10"/>
      <c r="E837" s="10"/>
      <c r="F837" s="10"/>
      <c r="H837" s="10"/>
      <c r="I837" s="10"/>
      <c r="J837" s="14"/>
    </row>
    <row r="838" spans="1:10" ht="12.75">
      <c r="A838" s="10"/>
      <c r="B838" s="10"/>
      <c r="C838" s="10"/>
      <c r="D838" s="10"/>
      <c r="E838" s="10"/>
      <c r="F838" s="10"/>
      <c r="H838" s="10"/>
      <c r="I838" s="10"/>
      <c r="J838" s="14"/>
    </row>
    <row r="839" spans="1:10" ht="12.75">
      <c r="A839" s="10"/>
      <c r="B839" s="10"/>
      <c r="C839" s="10"/>
      <c r="D839" s="10"/>
      <c r="E839" s="10"/>
      <c r="F839" s="10"/>
      <c r="H839" s="10"/>
      <c r="I839" s="10"/>
      <c r="J839" s="14"/>
    </row>
    <row r="840" spans="1:10" ht="12.75">
      <c r="A840" s="10"/>
      <c r="B840" s="10"/>
      <c r="C840" s="10"/>
      <c r="D840" s="10"/>
      <c r="E840" s="10"/>
      <c r="F840" s="10"/>
      <c r="H840" s="10"/>
      <c r="I840" s="10"/>
      <c r="J840" s="14"/>
    </row>
    <row r="841" spans="1:10" ht="12.75">
      <c r="A841" s="10"/>
      <c r="B841" s="10"/>
      <c r="C841" s="10"/>
      <c r="D841" s="10"/>
      <c r="E841" s="10"/>
      <c r="F841" s="10"/>
      <c r="H841" s="10"/>
      <c r="I841" s="10"/>
      <c r="J841" s="14"/>
    </row>
    <row r="842" spans="1:10" ht="12.75">
      <c r="A842" s="10"/>
      <c r="B842" s="10"/>
      <c r="C842" s="10"/>
      <c r="D842" s="10"/>
      <c r="E842" s="10"/>
      <c r="F842" s="10"/>
      <c r="H842" s="10"/>
      <c r="I842" s="10"/>
      <c r="J842" s="14"/>
    </row>
    <row r="843" spans="1:10" ht="12.75">
      <c r="A843" s="10"/>
      <c r="B843" s="10"/>
      <c r="C843" s="10"/>
      <c r="D843" s="10"/>
      <c r="E843" s="10"/>
      <c r="F843" s="10"/>
      <c r="H843" s="10"/>
      <c r="I843" s="10"/>
      <c r="J843" s="14"/>
    </row>
    <row r="844" spans="1:10" ht="12.75">
      <c r="A844" s="10"/>
      <c r="B844" s="10"/>
      <c r="C844" s="10"/>
      <c r="D844" s="10"/>
      <c r="E844" s="10"/>
      <c r="F844" s="10"/>
      <c r="H844" s="10"/>
      <c r="I844" s="10"/>
      <c r="J844" s="14"/>
    </row>
    <row r="845" spans="1:10" ht="12.75">
      <c r="A845" s="10"/>
      <c r="B845" s="10"/>
      <c r="C845" s="10"/>
      <c r="D845" s="10"/>
      <c r="E845" s="10"/>
      <c r="F845" s="10"/>
      <c r="H845" s="10"/>
      <c r="I845" s="10"/>
      <c r="J845" s="14"/>
    </row>
    <row r="846" spans="1:10" ht="12.75">
      <c r="A846" s="10"/>
      <c r="B846" s="10"/>
      <c r="C846" s="10"/>
      <c r="D846" s="10"/>
      <c r="E846" s="10"/>
      <c r="F846" s="10"/>
      <c r="H846" s="10"/>
      <c r="I846" s="10"/>
      <c r="J846" s="14"/>
    </row>
    <row r="847" spans="1:10" ht="12.75">
      <c r="A847" s="10"/>
      <c r="B847" s="10"/>
      <c r="C847" s="10"/>
      <c r="D847" s="10"/>
      <c r="E847" s="10"/>
      <c r="F847" s="10"/>
      <c r="H847" s="10"/>
      <c r="I847" s="10"/>
      <c r="J847" s="14"/>
    </row>
    <row r="848" spans="1:10" ht="12.75">
      <c r="A848" s="10"/>
      <c r="B848" s="10"/>
      <c r="C848" s="10"/>
      <c r="D848" s="10"/>
      <c r="E848" s="10"/>
      <c r="F848" s="10"/>
      <c r="H848" s="10"/>
      <c r="I848" s="10"/>
      <c r="J848" s="14"/>
    </row>
    <row r="849" spans="1:10" ht="12.75">
      <c r="A849" s="10"/>
      <c r="B849" s="10"/>
      <c r="C849" s="10"/>
      <c r="D849" s="10"/>
      <c r="E849" s="10"/>
      <c r="F849" s="10"/>
      <c r="H849" s="10"/>
      <c r="I849" s="10"/>
      <c r="J849" s="14"/>
    </row>
    <row r="850" spans="1:10" ht="12.75">
      <c r="A850" s="10"/>
      <c r="B850" s="10"/>
      <c r="C850" s="10"/>
      <c r="D850" s="10"/>
      <c r="E850" s="10"/>
      <c r="F850" s="10"/>
      <c r="H850" s="10"/>
      <c r="I850" s="10"/>
      <c r="J850" s="14"/>
    </row>
    <row r="851" spans="1:10" ht="12.75">
      <c r="A851" s="10"/>
      <c r="B851" s="10"/>
      <c r="C851" s="10"/>
      <c r="D851" s="10"/>
      <c r="E851" s="10"/>
      <c r="F851" s="10"/>
      <c r="H851" s="10"/>
      <c r="I851" s="10"/>
      <c r="J851" s="14"/>
    </row>
    <row r="852" spans="1:10" ht="12.75">
      <c r="A852" s="10"/>
      <c r="B852" s="10"/>
      <c r="C852" s="10"/>
      <c r="D852" s="10"/>
      <c r="E852" s="10"/>
      <c r="F852" s="10"/>
      <c r="H852" s="10"/>
      <c r="I852" s="10"/>
      <c r="J852" s="14"/>
    </row>
    <row r="853" spans="1:10" ht="12.75">
      <c r="A853" s="10"/>
      <c r="B853" s="10"/>
      <c r="C853" s="10"/>
      <c r="D853" s="10"/>
      <c r="E853" s="10"/>
      <c r="F853" s="10"/>
      <c r="H853" s="10"/>
      <c r="I853" s="10"/>
      <c r="J853" s="14"/>
    </row>
    <row r="854" spans="1:10" ht="12.75">
      <c r="A854" s="10"/>
      <c r="B854" s="10"/>
      <c r="C854" s="10"/>
      <c r="D854" s="10"/>
      <c r="E854" s="10"/>
      <c r="F854" s="10"/>
      <c r="H854" s="10"/>
      <c r="I854" s="10"/>
      <c r="J854" s="14"/>
    </row>
    <row r="855" spans="1:10" ht="12.75">
      <c r="A855" s="10"/>
      <c r="B855" s="10"/>
      <c r="C855" s="10"/>
      <c r="D855" s="10"/>
      <c r="E855" s="10"/>
      <c r="F855" s="10"/>
      <c r="H855" s="10"/>
      <c r="I855" s="10"/>
      <c r="J855" s="14"/>
    </row>
    <row r="856" spans="1:10" ht="12.75">
      <c r="A856" s="10"/>
      <c r="B856" s="10"/>
      <c r="C856" s="10"/>
      <c r="D856" s="10"/>
      <c r="E856" s="10"/>
      <c r="F856" s="10"/>
      <c r="H856" s="10"/>
      <c r="I856" s="10"/>
      <c r="J856" s="14"/>
    </row>
    <row r="857" spans="1:10" ht="12.75">
      <c r="A857" s="10"/>
      <c r="B857" s="10"/>
      <c r="C857" s="10"/>
      <c r="D857" s="10"/>
      <c r="E857" s="10"/>
      <c r="F857" s="10"/>
      <c r="H857" s="10"/>
      <c r="I857" s="10"/>
      <c r="J857" s="14"/>
    </row>
    <row r="858" spans="1:10" ht="12.75">
      <c r="A858" s="10"/>
      <c r="B858" s="10"/>
      <c r="C858" s="10"/>
      <c r="D858" s="10"/>
      <c r="E858" s="10"/>
      <c r="F858" s="10"/>
      <c r="H858" s="10"/>
      <c r="I858" s="10"/>
      <c r="J858" s="14"/>
    </row>
    <row r="859" spans="1:10" ht="12.75">
      <c r="A859" s="10"/>
      <c r="B859" s="10"/>
      <c r="C859" s="10"/>
      <c r="D859" s="10"/>
      <c r="E859" s="10"/>
      <c r="F859" s="10"/>
      <c r="H859" s="10"/>
      <c r="I859" s="10"/>
      <c r="J859" s="14"/>
    </row>
    <row r="860" spans="1:10" ht="12.75">
      <c r="A860" s="10"/>
      <c r="B860" s="10"/>
      <c r="C860" s="10"/>
      <c r="D860" s="10"/>
      <c r="E860" s="10"/>
      <c r="F860" s="10"/>
      <c r="H860" s="10"/>
      <c r="I860" s="10"/>
      <c r="J860" s="14"/>
    </row>
    <row r="861" spans="1:10" ht="12.75">
      <c r="A861" s="10"/>
      <c r="B861" s="10"/>
      <c r="C861" s="10"/>
      <c r="D861" s="10"/>
      <c r="E861" s="10"/>
      <c r="F861" s="10"/>
      <c r="H861" s="10"/>
      <c r="I861" s="10"/>
      <c r="J861" s="14"/>
    </row>
    <row r="862" spans="1:10" ht="12.75">
      <c r="A862" s="10"/>
      <c r="B862" s="10"/>
      <c r="C862" s="10"/>
      <c r="D862" s="10"/>
      <c r="E862" s="10"/>
      <c r="F862" s="10"/>
      <c r="H862" s="10"/>
      <c r="I862" s="10"/>
      <c r="J862" s="14"/>
    </row>
    <row r="863" spans="1:10" ht="12.75">
      <c r="A863" s="10"/>
      <c r="B863" s="10"/>
      <c r="C863" s="10"/>
      <c r="D863" s="10"/>
      <c r="E863" s="10"/>
      <c r="F863" s="10"/>
      <c r="H863" s="10"/>
      <c r="I863" s="10"/>
      <c r="J863" s="14"/>
    </row>
    <row r="864" spans="1:10" ht="12.75">
      <c r="A864" s="10"/>
      <c r="B864" s="10"/>
      <c r="C864" s="10"/>
      <c r="D864" s="10"/>
      <c r="E864" s="10"/>
      <c r="F864" s="10"/>
      <c r="H864" s="10"/>
      <c r="I864" s="10"/>
      <c r="J864" s="14"/>
    </row>
    <row r="865" spans="1:10" ht="12.75">
      <c r="A865" s="10"/>
      <c r="B865" s="10"/>
      <c r="C865" s="10"/>
      <c r="D865" s="10"/>
      <c r="E865" s="10"/>
      <c r="F865" s="10"/>
      <c r="H865" s="10"/>
      <c r="I865" s="10"/>
      <c r="J865" s="14"/>
    </row>
    <row r="866" spans="1:10" ht="12.75">
      <c r="A866" s="10"/>
      <c r="B866" s="10"/>
      <c r="C866" s="10"/>
      <c r="D866" s="10"/>
      <c r="E866" s="10"/>
      <c r="F866" s="10"/>
      <c r="H866" s="10"/>
      <c r="I866" s="10"/>
      <c r="J866" s="14"/>
    </row>
    <row r="867" spans="1:10" ht="12.75">
      <c r="A867" s="10"/>
      <c r="B867" s="10"/>
      <c r="C867" s="10"/>
      <c r="D867" s="10"/>
      <c r="E867" s="10"/>
      <c r="F867" s="10"/>
      <c r="H867" s="10"/>
      <c r="I867" s="10"/>
      <c r="J867" s="14"/>
    </row>
    <row r="868" spans="1:10" ht="12.75">
      <c r="A868" s="10"/>
      <c r="B868" s="10"/>
      <c r="C868" s="10"/>
      <c r="D868" s="10"/>
      <c r="E868" s="10"/>
      <c r="F868" s="10"/>
      <c r="H868" s="10"/>
      <c r="I868" s="10"/>
      <c r="J868" s="14"/>
    </row>
    <row r="869" spans="1:10" ht="12.75">
      <c r="A869" s="10"/>
      <c r="B869" s="10"/>
      <c r="C869" s="10"/>
      <c r="D869" s="10"/>
      <c r="E869" s="10"/>
      <c r="F869" s="10"/>
      <c r="H869" s="10"/>
      <c r="I869" s="10"/>
      <c r="J869" s="14"/>
    </row>
    <row r="870" spans="1:10" ht="12.75">
      <c r="A870" s="10"/>
      <c r="B870" s="10"/>
      <c r="C870" s="10"/>
      <c r="D870" s="10"/>
      <c r="E870" s="10"/>
      <c r="F870" s="10"/>
      <c r="H870" s="10"/>
      <c r="I870" s="10"/>
      <c r="J870" s="14"/>
    </row>
    <row r="871" spans="1:10" ht="12.75">
      <c r="A871" s="10"/>
      <c r="B871" s="10"/>
      <c r="C871" s="10"/>
      <c r="D871" s="10"/>
      <c r="E871" s="10"/>
      <c r="F871" s="10"/>
      <c r="H871" s="10"/>
      <c r="I871" s="10"/>
      <c r="J871" s="14"/>
    </row>
    <row r="872" spans="1:10" ht="12.75">
      <c r="A872" s="10"/>
      <c r="B872" s="10"/>
      <c r="C872" s="10"/>
      <c r="D872" s="10"/>
      <c r="E872" s="10"/>
      <c r="F872" s="10"/>
      <c r="H872" s="10"/>
      <c r="I872" s="10"/>
      <c r="J872" s="14"/>
    </row>
    <row r="873" spans="1:10" ht="12.75">
      <c r="A873" s="10"/>
      <c r="B873" s="10"/>
      <c r="C873" s="10"/>
      <c r="D873" s="10"/>
      <c r="E873" s="10"/>
      <c r="F873" s="10"/>
      <c r="H873" s="10"/>
      <c r="I873" s="10"/>
      <c r="J873" s="14"/>
    </row>
    <row r="874" spans="1:10" ht="12.75">
      <c r="A874" s="10"/>
      <c r="B874" s="10"/>
      <c r="C874" s="10"/>
      <c r="D874" s="10"/>
      <c r="E874" s="10"/>
      <c r="F874" s="10"/>
      <c r="H874" s="10"/>
      <c r="I874" s="10"/>
      <c r="J874" s="14"/>
    </row>
    <row r="875" spans="1:10" ht="12.75">
      <c r="A875" s="10"/>
      <c r="B875" s="10"/>
      <c r="C875" s="10"/>
      <c r="D875" s="10"/>
      <c r="E875" s="10"/>
      <c r="F875" s="10"/>
      <c r="H875" s="10"/>
      <c r="I875" s="10"/>
      <c r="J875" s="14"/>
    </row>
    <row r="876" spans="1:10" ht="12.75">
      <c r="A876" s="10"/>
      <c r="B876" s="10"/>
      <c r="C876" s="10"/>
      <c r="D876" s="10"/>
      <c r="E876" s="10"/>
      <c r="F876" s="10"/>
      <c r="H876" s="10"/>
      <c r="I876" s="10"/>
      <c r="J876" s="14"/>
    </row>
    <row r="877" spans="1:10" ht="12.75">
      <c r="A877" s="10"/>
      <c r="B877" s="10"/>
      <c r="C877" s="10"/>
      <c r="D877" s="10"/>
      <c r="E877" s="10"/>
      <c r="F877" s="10"/>
      <c r="H877" s="10"/>
      <c r="I877" s="10"/>
      <c r="J877" s="14"/>
    </row>
    <row r="878" spans="1:10" ht="12.75">
      <c r="A878" s="10"/>
      <c r="B878" s="10"/>
      <c r="C878" s="10"/>
      <c r="D878" s="10"/>
      <c r="E878" s="10"/>
      <c r="F878" s="10"/>
      <c r="H878" s="10"/>
      <c r="I878" s="10"/>
      <c r="J878" s="14"/>
    </row>
    <row r="879" spans="1:10" ht="12.75">
      <c r="A879" s="10"/>
      <c r="B879" s="10"/>
      <c r="C879" s="10"/>
      <c r="D879" s="10"/>
      <c r="E879" s="10"/>
      <c r="F879" s="10"/>
      <c r="H879" s="10"/>
      <c r="I879" s="10"/>
      <c r="J879" s="14"/>
    </row>
    <row r="880" spans="1:10" ht="12.75">
      <c r="A880" s="10"/>
      <c r="B880" s="10"/>
      <c r="C880" s="10"/>
      <c r="D880" s="10"/>
      <c r="E880" s="10"/>
      <c r="F880" s="10"/>
      <c r="H880" s="10"/>
      <c r="I880" s="10"/>
      <c r="J880" s="14"/>
    </row>
    <row r="881" spans="1:10" ht="12.75">
      <c r="A881" s="10"/>
      <c r="B881" s="10"/>
      <c r="C881" s="10"/>
      <c r="D881" s="10"/>
      <c r="E881" s="10"/>
      <c r="F881" s="10"/>
      <c r="H881" s="10"/>
      <c r="I881" s="10"/>
      <c r="J881" s="14"/>
    </row>
    <row r="882" spans="1:10" ht="12.75">
      <c r="A882" s="10"/>
      <c r="B882" s="10"/>
      <c r="C882" s="10"/>
      <c r="D882" s="10"/>
      <c r="E882" s="10"/>
      <c r="F882" s="10"/>
      <c r="H882" s="10"/>
      <c r="I882" s="10"/>
      <c r="J882" s="14"/>
    </row>
    <row r="883" spans="1:10" ht="12.75">
      <c r="A883" s="10"/>
      <c r="B883" s="10"/>
      <c r="C883" s="10"/>
      <c r="D883" s="10"/>
      <c r="E883" s="10"/>
      <c r="F883" s="10"/>
      <c r="H883" s="10"/>
      <c r="I883" s="10"/>
      <c r="J883" s="14"/>
    </row>
    <row r="884" spans="1:10" ht="12.75">
      <c r="A884" s="10"/>
      <c r="B884" s="10"/>
      <c r="C884" s="10"/>
      <c r="D884" s="10"/>
      <c r="E884" s="10"/>
      <c r="F884" s="10"/>
      <c r="H884" s="10"/>
      <c r="I884" s="10"/>
      <c r="J884" s="14"/>
    </row>
    <row r="885" spans="1:10" ht="12.75">
      <c r="A885" s="10"/>
      <c r="B885" s="10"/>
      <c r="C885" s="10"/>
      <c r="D885" s="10"/>
      <c r="E885" s="10"/>
      <c r="F885" s="10"/>
      <c r="H885" s="10"/>
      <c r="I885" s="10"/>
      <c r="J885" s="14"/>
    </row>
    <row r="886" spans="1:10" ht="12.75">
      <c r="A886" s="10"/>
      <c r="B886" s="10"/>
      <c r="C886" s="10"/>
      <c r="D886" s="10"/>
      <c r="E886" s="10"/>
      <c r="F886" s="10"/>
      <c r="H886" s="10"/>
      <c r="I886" s="10"/>
      <c r="J886" s="14"/>
    </row>
    <row r="887" spans="1:10" ht="12.75">
      <c r="A887" s="10"/>
      <c r="B887" s="10"/>
      <c r="C887" s="10"/>
      <c r="D887" s="10"/>
      <c r="E887" s="10"/>
      <c r="F887" s="10"/>
      <c r="H887" s="10"/>
      <c r="I887" s="10"/>
      <c r="J887" s="14"/>
    </row>
    <row r="888" spans="1:10" ht="12.75">
      <c r="A888" s="10"/>
      <c r="B888" s="10"/>
      <c r="C888" s="10"/>
      <c r="D888" s="10"/>
      <c r="E888" s="10"/>
      <c r="F888" s="10"/>
      <c r="H888" s="10"/>
      <c r="I888" s="10"/>
      <c r="J888" s="14"/>
    </row>
    <row r="889" spans="1:10" ht="12.75">
      <c r="A889" s="10"/>
      <c r="B889" s="10"/>
      <c r="C889" s="10"/>
      <c r="D889" s="10"/>
      <c r="E889" s="10"/>
      <c r="F889" s="10"/>
      <c r="H889" s="10"/>
      <c r="I889" s="10"/>
      <c r="J889" s="14"/>
    </row>
    <row r="890" spans="1:10" ht="12.75">
      <c r="A890" s="10"/>
      <c r="B890" s="10"/>
      <c r="C890" s="10"/>
      <c r="D890" s="10"/>
      <c r="E890" s="10"/>
      <c r="F890" s="10"/>
      <c r="H890" s="10"/>
      <c r="I890" s="10"/>
      <c r="J890" s="14"/>
    </row>
    <row r="891" spans="1:10" ht="12.75">
      <c r="A891" s="10"/>
      <c r="B891" s="10"/>
      <c r="C891" s="10"/>
      <c r="D891" s="10"/>
      <c r="E891" s="10"/>
      <c r="F891" s="10"/>
      <c r="H891" s="10"/>
      <c r="I891" s="10"/>
      <c r="J891" s="14"/>
    </row>
    <row r="892" spans="1:10" ht="12.75">
      <c r="A892" s="10"/>
      <c r="B892" s="10"/>
      <c r="C892" s="10"/>
      <c r="D892" s="10"/>
      <c r="E892" s="10"/>
      <c r="F892" s="10"/>
      <c r="H892" s="10"/>
      <c r="I892" s="10"/>
      <c r="J892" s="14"/>
    </row>
    <row r="893" spans="1:10" ht="12.75">
      <c r="A893" s="10"/>
      <c r="B893" s="10"/>
      <c r="C893" s="10"/>
      <c r="D893" s="10"/>
      <c r="E893" s="10"/>
      <c r="F893" s="10"/>
      <c r="H893" s="10"/>
      <c r="I893" s="10"/>
      <c r="J893" s="14"/>
    </row>
    <row r="894" spans="1:10" ht="12.75">
      <c r="A894" s="10"/>
      <c r="B894" s="10"/>
      <c r="C894" s="10"/>
      <c r="D894" s="10"/>
      <c r="E894" s="10"/>
      <c r="F894" s="10"/>
      <c r="H894" s="10"/>
      <c r="I894" s="10"/>
      <c r="J894" s="14"/>
    </row>
    <row r="895" spans="1:10" ht="12.75">
      <c r="A895" s="10"/>
      <c r="B895" s="10"/>
      <c r="C895" s="10"/>
      <c r="D895" s="10"/>
      <c r="E895" s="10"/>
      <c r="F895" s="10"/>
      <c r="H895" s="10"/>
      <c r="I895" s="10"/>
      <c r="J895" s="14"/>
    </row>
    <row r="896" spans="1:10" ht="12.75">
      <c r="A896" s="10"/>
      <c r="B896" s="10"/>
      <c r="C896" s="10"/>
      <c r="D896" s="10"/>
      <c r="E896" s="10"/>
      <c r="F896" s="10"/>
      <c r="H896" s="10"/>
      <c r="I896" s="10"/>
      <c r="J896" s="14"/>
    </row>
    <row r="897" spans="1:10" ht="12.75">
      <c r="A897" s="10"/>
      <c r="B897" s="10"/>
      <c r="C897" s="10"/>
      <c r="D897" s="10"/>
      <c r="E897" s="10"/>
      <c r="F897" s="10"/>
      <c r="H897" s="10"/>
      <c r="I897" s="10"/>
      <c r="J897" s="14"/>
    </row>
    <row r="898" spans="1:10" ht="12.75">
      <c r="A898" s="10"/>
      <c r="B898" s="10"/>
      <c r="C898" s="10"/>
      <c r="D898" s="10"/>
      <c r="E898" s="10"/>
      <c r="F898" s="10"/>
      <c r="H898" s="10"/>
      <c r="I898" s="10"/>
      <c r="J898" s="14"/>
    </row>
    <row r="899" spans="1:10" ht="12.75">
      <c r="A899" s="10"/>
      <c r="B899" s="10"/>
      <c r="C899" s="10"/>
      <c r="D899" s="10"/>
      <c r="E899" s="10"/>
      <c r="F899" s="10"/>
      <c r="H899" s="10"/>
      <c r="I899" s="10"/>
      <c r="J899" s="14"/>
    </row>
    <row r="900" spans="1:10" ht="12.75">
      <c r="A900" s="10"/>
      <c r="B900" s="10"/>
      <c r="C900" s="10"/>
      <c r="D900" s="10"/>
      <c r="E900" s="10"/>
      <c r="F900" s="10"/>
      <c r="H900" s="10"/>
      <c r="I900" s="10"/>
      <c r="J900" s="14"/>
    </row>
    <row r="901" spans="1:10" ht="12.75">
      <c r="A901" s="10"/>
      <c r="B901" s="10"/>
      <c r="C901" s="10"/>
      <c r="D901" s="10"/>
      <c r="E901" s="10"/>
      <c r="F901" s="10"/>
      <c r="H901" s="10"/>
      <c r="I901" s="10"/>
      <c r="J901" s="14"/>
    </row>
    <row r="902" spans="1:10" ht="12.75">
      <c r="A902" s="10"/>
      <c r="B902" s="10"/>
      <c r="C902" s="10"/>
      <c r="D902" s="10"/>
      <c r="E902" s="10"/>
      <c r="F902" s="10"/>
      <c r="H902" s="10"/>
      <c r="I902" s="10"/>
      <c r="J902" s="14"/>
    </row>
    <row r="903" spans="1:10" ht="12.75">
      <c r="A903" s="10"/>
      <c r="B903" s="10"/>
      <c r="C903" s="10"/>
      <c r="D903" s="10"/>
      <c r="E903" s="10"/>
      <c r="F903" s="10"/>
      <c r="H903" s="10"/>
      <c r="I903" s="10"/>
      <c r="J903" s="14"/>
    </row>
    <row r="904" spans="1:10" ht="12.75">
      <c r="A904" s="10"/>
      <c r="B904" s="10"/>
      <c r="C904" s="10"/>
      <c r="D904" s="10"/>
      <c r="E904" s="10"/>
      <c r="F904" s="10"/>
      <c r="H904" s="10"/>
      <c r="I904" s="10"/>
      <c r="J904" s="14"/>
    </row>
    <row r="905" spans="1:10" ht="12.75">
      <c r="A905" s="10"/>
      <c r="B905" s="10"/>
      <c r="C905" s="10"/>
      <c r="D905" s="10"/>
      <c r="E905" s="10"/>
      <c r="F905" s="10"/>
      <c r="H905" s="10"/>
      <c r="I905" s="10"/>
      <c r="J905" s="14"/>
    </row>
    <row r="906" spans="1:10" ht="12.75">
      <c r="A906" s="10"/>
      <c r="B906" s="10"/>
      <c r="C906" s="10"/>
      <c r="D906" s="10"/>
      <c r="E906" s="10"/>
      <c r="F906" s="10"/>
      <c r="H906" s="10"/>
      <c r="I906" s="10"/>
      <c r="J906" s="14"/>
    </row>
    <row r="907" spans="1:10" ht="12.75">
      <c r="A907" s="10"/>
      <c r="B907" s="10"/>
      <c r="C907" s="10"/>
      <c r="D907" s="10"/>
      <c r="E907" s="10"/>
      <c r="F907" s="10"/>
      <c r="H907" s="10"/>
      <c r="I907" s="10"/>
      <c r="J907" s="14"/>
    </row>
    <row r="908" spans="1:10" ht="12.75">
      <c r="A908" s="10"/>
      <c r="B908" s="10"/>
      <c r="C908" s="10"/>
      <c r="D908" s="10"/>
      <c r="E908" s="10"/>
      <c r="F908" s="10"/>
      <c r="H908" s="10"/>
      <c r="I908" s="10"/>
      <c r="J908" s="14"/>
    </row>
    <row r="909" spans="1:10" ht="12.75">
      <c r="A909" s="10"/>
      <c r="B909" s="10"/>
      <c r="C909" s="10"/>
      <c r="D909" s="10"/>
      <c r="E909" s="10"/>
      <c r="F909" s="10"/>
      <c r="H909" s="10"/>
      <c r="I909" s="10"/>
      <c r="J909" s="14"/>
    </row>
    <row r="910" spans="1:10" ht="12.75">
      <c r="A910" s="10"/>
      <c r="B910" s="10"/>
      <c r="C910" s="10"/>
      <c r="D910" s="10"/>
      <c r="E910" s="10"/>
      <c r="F910" s="10"/>
      <c r="H910" s="10"/>
      <c r="I910" s="10"/>
      <c r="J910" s="14"/>
    </row>
    <row r="911" spans="1:10" ht="12.75">
      <c r="A911" s="10"/>
      <c r="B911" s="10"/>
      <c r="C911" s="10"/>
      <c r="D911" s="10"/>
      <c r="E911" s="10"/>
      <c r="F911" s="10"/>
      <c r="H911" s="10"/>
      <c r="I911" s="10"/>
      <c r="J911" s="14"/>
    </row>
    <row r="912" spans="1:10" ht="12.75">
      <c r="A912" s="10"/>
      <c r="B912" s="10"/>
      <c r="C912" s="10"/>
      <c r="D912" s="10"/>
      <c r="E912" s="10"/>
      <c r="F912" s="10"/>
      <c r="H912" s="10"/>
      <c r="I912" s="10"/>
      <c r="J912" s="14"/>
    </row>
    <row r="913" spans="1:10" ht="12.75">
      <c r="A913" s="10"/>
      <c r="B913" s="10"/>
      <c r="C913" s="10"/>
      <c r="D913" s="10"/>
      <c r="E913" s="10"/>
      <c r="F913" s="10"/>
      <c r="H913" s="10"/>
      <c r="I913" s="10"/>
      <c r="J913" s="14"/>
    </row>
    <row r="914" spans="1:10" ht="12.75">
      <c r="A914" s="10"/>
      <c r="B914" s="10"/>
      <c r="C914" s="10"/>
      <c r="D914" s="10"/>
      <c r="E914" s="10"/>
      <c r="F914" s="10"/>
      <c r="H914" s="10"/>
      <c r="I914" s="10"/>
      <c r="J914" s="14"/>
    </row>
    <row r="915" spans="1:10" ht="12.75">
      <c r="A915" s="10"/>
      <c r="B915" s="10"/>
      <c r="C915" s="10"/>
      <c r="D915" s="10"/>
      <c r="E915" s="10"/>
      <c r="F915" s="10"/>
      <c r="H915" s="10"/>
      <c r="I915" s="10"/>
      <c r="J915" s="14"/>
    </row>
    <row r="916" spans="1:10" ht="12.75">
      <c r="A916" s="10"/>
      <c r="B916" s="10"/>
      <c r="C916" s="10"/>
      <c r="D916" s="10"/>
      <c r="E916" s="10"/>
      <c r="F916" s="10"/>
      <c r="H916" s="10"/>
      <c r="I916" s="10"/>
      <c r="J916" s="14"/>
    </row>
    <row r="917" spans="1:10" ht="12.75">
      <c r="A917" s="10"/>
      <c r="B917" s="10"/>
      <c r="C917" s="10"/>
      <c r="D917" s="10"/>
      <c r="E917" s="10"/>
      <c r="F917" s="10"/>
      <c r="H917" s="10"/>
      <c r="I917" s="10"/>
      <c r="J917" s="14"/>
    </row>
    <row r="918" spans="1:10" ht="12.75">
      <c r="A918" s="10"/>
      <c r="B918" s="10"/>
      <c r="C918" s="10"/>
      <c r="D918" s="10"/>
      <c r="E918" s="10"/>
      <c r="F918" s="10"/>
      <c r="H918" s="10"/>
      <c r="I918" s="10"/>
      <c r="J918" s="14"/>
    </row>
    <row r="919" spans="1:10" ht="12.75">
      <c r="A919" s="10"/>
      <c r="B919" s="10"/>
      <c r="C919" s="10"/>
      <c r="D919" s="10"/>
      <c r="E919" s="10"/>
      <c r="F919" s="10"/>
      <c r="H919" s="10"/>
      <c r="I919" s="10"/>
      <c r="J919" s="14"/>
    </row>
    <row r="920" spans="1:10" ht="12.75">
      <c r="A920" s="10"/>
      <c r="B920" s="10"/>
      <c r="C920" s="10"/>
      <c r="D920" s="10"/>
      <c r="E920" s="10"/>
      <c r="F920" s="10"/>
      <c r="H920" s="10"/>
      <c r="I920" s="10"/>
      <c r="J920" s="14"/>
    </row>
    <row r="921" spans="1:10" ht="12.75">
      <c r="A921" s="10"/>
      <c r="B921" s="10"/>
      <c r="C921" s="10"/>
      <c r="D921" s="10"/>
      <c r="E921" s="10"/>
      <c r="F921" s="10"/>
      <c r="H921" s="10"/>
      <c r="I921" s="10"/>
      <c r="J921" s="14"/>
    </row>
    <row r="922" spans="1:10" ht="12.75">
      <c r="A922" s="10"/>
      <c r="B922" s="10"/>
      <c r="C922" s="10"/>
      <c r="D922" s="10"/>
      <c r="E922" s="10"/>
      <c r="F922" s="10"/>
      <c r="H922" s="10"/>
      <c r="I922" s="10"/>
      <c r="J922" s="14"/>
    </row>
    <row r="923" spans="1:10" ht="12.75">
      <c r="A923" s="10"/>
      <c r="B923" s="10"/>
      <c r="C923" s="10"/>
      <c r="D923" s="10"/>
      <c r="E923" s="10"/>
      <c r="F923" s="10"/>
      <c r="H923" s="10"/>
      <c r="I923" s="10"/>
      <c r="J923" s="14"/>
    </row>
    <row r="924" spans="1:10" ht="12.75">
      <c r="A924" s="10"/>
      <c r="B924" s="10"/>
      <c r="C924" s="10"/>
      <c r="D924" s="10"/>
      <c r="E924" s="10"/>
      <c r="F924" s="10"/>
      <c r="H924" s="10"/>
      <c r="I924" s="10"/>
      <c r="J924" s="14"/>
    </row>
    <row r="925" spans="1:10" ht="12.75">
      <c r="A925" s="10"/>
      <c r="B925" s="10"/>
      <c r="C925" s="10"/>
      <c r="D925" s="10"/>
      <c r="E925" s="10"/>
      <c r="F925" s="10"/>
      <c r="H925" s="10"/>
      <c r="I925" s="10"/>
      <c r="J925" s="14"/>
    </row>
    <row r="926" spans="1:10" ht="12.75">
      <c r="A926" s="10"/>
      <c r="B926" s="10"/>
      <c r="C926" s="10"/>
      <c r="D926" s="10"/>
      <c r="E926" s="10"/>
      <c r="F926" s="10"/>
      <c r="H926" s="10"/>
      <c r="I926" s="10"/>
      <c r="J926" s="14"/>
    </row>
    <row r="927" spans="1:10" ht="12.75">
      <c r="A927" s="10"/>
      <c r="B927" s="10"/>
      <c r="C927" s="10"/>
      <c r="D927" s="10"/>
      <c r="E927" s="10"/>
      <c r="F927" s="10"/>
      <c r="H927" s="10"/>
      <c r="I927" s="10"/>
      <c r="J927" s="14"/>
    </row>
    <row r="928" spans="1:10" ht="12.75">
      <c r="A928" s="10"/>
      <c r="B928" s="10"/>
      <c r="C928" s="10"/>
      <c r="D928" s="10"/>
      <c r="E928" s="10"/>
      <c r="F928" s="10"/>
      <c r="H928" s="10"/>
      <c r="I928" s="10"/>
      <c r="J928" s="14"/>
    </row>
    <row r="929" spans="1:10" ht="12.75">
      <c r="A929" s="10"/>
      <c r="B929" s="10"/>
      <c r="C929" s="10"/>
      <c r="D929" s="10"/>
      <c r="E929" s="10"/>
      <c r="F929" s="10"/>
      <c r="H929" s="10"/>
      <c r="I929" s="10"/>
      <c r="J929" s="14"/>
    </row>
    <row r="930" spans="1:10" ht="12.75">
      <c r="A930" s="10"/>
      <c r="B930" s="10"/>
      <c r="C930" s="10"/>
      <c r="D930" s="10"/>
      <c r="E930" s="10"/>
      <c r="F930" s="10"/>
      <c r="H930" s="10"/>
      <c r="I930" s="10"/>
      <c r="J930" s="14"/>
    </row>
    <row r="931" spans="1:10" ht="12.75">
      <c r="A931" s="10"/>
      <c r="B931" s="10"/>
      <c r="C931" s="10"/>
      <c r="D931" s="10"/>
      <c r="E931" s="10"/>
      <c r="F931" s="10"/>
      <c r="H931" s="10"/>
      <c r="I931" s="10"/>
      <c r="J931" s="14"/>
    </row>
    <row r="932" spans="1:10" ht="12.75">
      <c r="A932" s="10"/>
      <c r="B932" s="10"/>
      <c r="C932" s="10"/>
      <c r="D932" s="10"/>
      <c r="E932" s="10"/>
      <c r="F932" s="10"/>
      <c r="H932" s="10"/>
      <c r="I932" s="10"/>
      <c r="J932" s="14"/>
    </row>
    <row r="933" spans="1:10" ht="12.75">
      <c r="A933" s="10"/>
      <c r="B933" s="10"/>
      <c r="C933" s="10"/>
      <c r="D933" s="10"/>
      <c r="E933" s="10"/>
      <c r="F933" s="10"/>
      <c r="H933" s="10"/>
      <c r="I933" s="10"/>
      <c r="J933" s="14"/>
    </row>
    <row r="934" spans="1:10" ht="12.75">
      <c r="A934" s="10"/>
      <c r="B934" s="10"/>
      <c r="C934" s="10"/>
      <c r="D934" s="10"/>
      <c r="E934" s="10"/>
      <c r="F934" s="10"/>
      <c r="H934" s="10"/>
      <c r="I934" s="10"/>
      <c r="J934" s="14"/>
    </row>
    <row r="935" spans="1:10" ht="12.75">
      <c r="A935" s="10"/>
      <c r="B935" s="10"/>
      <c r="C935" s="10"/>
      <c r="D935" s="10"/>
      <c r="E935" s="10"/>
      <c r="F935" s="10"/>
      <c r="H935" s="10"/>
      <c r="I935" s="10"/>
      <c r="J935" s="14"/>
    </row>
    <row r="936" spans="1:10" ht="12.75">
      <c r="A936" s="10"/>
      <c r="B936" s="10"/>
      <c r="C936" s="10"/>
      <c r="D936" s="10"/>
      <c r="E936" s="10"/>
      <c r="F936" s="10"/>
      <c r="H936" s="10"/>
      <c r="I936" s="10"/>
      <c r="J936" s="14"/>
    </row>
    <row r="937" spans="1:10" ht="12.75">
      <c r="A937" s="10"/>
      <c r="B937" s="10"/>
      <c r="C937" s="10"/>
      <c r="D937" s="10"/>
      <c r="E937" s="10"/>
      <c r="F937" s="10"/>
      <c r="H937" s="10"/>
      <c r="I937" s="10"/>
      <c r="J937" s="14"/>
    </row>
    <row r="938" spans="1:10" ht="12.75">
      <c r="A938" s="10"/>
      <c r="B938" s="10"/>
      <c r="C938" s="10"/>
      <c r="D938" s="10"/>
      <c r="E938" s="10"/>
      <c r="F938" s="10"/>
      <c r="H938" s="10"/>
      <c r="I938" s="10"/>
      <c r="J938" s="14"/>
    </row>
    <row r="939" spans="1:10" ht="12.75">
      <c r="A939" s="10"/>
      <c r="B939" s="10"/>
      <c r="C939" s="10"/>
      <c r="D939" s="10"/>
      <c r="E939" s="10"/>
      <c r="F939" s="10"/>
      <c r="H939" s="10"/>
      <c r="I939" s="10"/>
      <c r="J939" s="14"/>
    </row>
    <row r="940" spans="1:10" ht="12.75">
      <c r="A940" s="10"/>
      <c r="B940" s="10"/>
      <c r="C940" s="10"/>
      <c r="D940" s="10"/>
      <c r="E940" s="10"/>
      <c r="F940" s="10"/>
      <c r="H940" s="10"/>
      <c r="I940" s="10"/>
      <c r="J940" s="14"/>
    </row>
    <row r="941" spans="1:10" ht="12.75">
      <c r="A941" s="10"/>
      <c r="B941" s="10"/>
      <c r="C941" s="10"/>
      <c r="D941" s="10"/>
      <c r="E941" s="10"/>
      <c r="F941" s="10"/>
      <c r="H941" s="10"/>
      <c r="I941" s="10"/>
      <c r="J941" s="14"/>
    </row>
    <row r="942" spans="1:10" ht="12.75">
      <c r="A942" s="10"/>
      <c r="B942" s="10"/>
      <c r="C942" s="10"/>
      <c r="D942" s="10"/>
      <c r="E942" s="10"/>
      <c r="F942" s="10"/>
      <c r="H942" s="10"/>
      <c r="I942" s="10"/>
      <c r="J942" s="14"/>
    </row>
    <row r="943" spans="1:10" ht="12.75">
      <c r="A943" s="10"/>
      <c r="B943" s="10"/>
      <c r="C943" s="10"/>
      <c r="D943" s="10"/>
      <c r="E943" s="10"/>
      <c r="F943" s="10"/>
      <c r="H943" s="10"/>
      <c r="I943" s="10"/>
      <c r="J943" s="14"/>
    </row>
    <row r="944" spans="1:10" ht="12.75">
      <c r="A944" s="10"/>
      <c r="B944" s="10"/>
      <c r="C944" s="10"/>
      <c r="D944" s="10"/>
      <c r="E944" s="10"/>
      <c r="F944" s="10"/>
      <c r="H944" s="10"/>
      <c r="I944" s="10"/>
      <c r="J944" s="14"/>
    </row>
    <row r="945" spans="1:10" ht="12.75">
      <c r="A945" s="10"/>
      <c r="B945" s="10"/>
      <c r="C945" s="10"/>
      <c r="D945" s="10"/>
      <c r="E945" s="10"/>
      <c r="F945" s="10"/>
      <c r="H945" s="10"/>
      <c r="I945" s="10"/>
      <c r="J945" s="14"/>
    </row>
    <row r="946" spans="1:10" ht="12.75">
      <c r="A946" s="10"/>
      <c r="B946" s="10"/>
      <c r="C946" s="10"/>
      <c r="D946" s="10"/>
      <c r="E946" s="10"/>
      <c r="F946" s="10"/>
      <c r="H946" s="10"/>
      <c r="I946" s="10"/>
      <c r="J946" s="14"/>
    </row>
    <row r="947" spans="1:10" ht="12.75">
      <c r="A947" s="10"/>
      <c r="B947" s="10"/>
      <c r="C947" s="10"/>
      <c r="D947" s="10"/>
      <c r="E947" s="10"/>
      <c r="F947" s="10"/>
      <c r="H947" s="10"/>
      <c r="I947" s="10"/>
      <c r="J947" s="14"/>
    </row>
    <row r="948" spans="1:10" ht="12.75">
      <c r="A948" s="10"/>
      <c r="B948" s="10"/>
      <c r="C948" s="10"/>
      <c r="D948" s="10"/>
      <c r="E948" s="10"/>
      <c r="F948" s="10"/>
      <c r="H948" s="10"/>
      <c r="I948" s="10"/>
      <c r="J948" s="14"/>
    </row>
    <row r="949" spans="1:10" ht="12.75">
      <c r="A949" s="10"/>
      <c r="B949" s="10"/>
      <c r="C949" s="10"/>
      <c r="D949" s="10"/>
      <c r="E949" s="10"/>
      <c r="F949" s="10"/>
      <c r="H949" s="10"/>
      <c r="I949" s="10"/>
      <c r="J949" s="14"/>
    </row>
    <row r="950" spans="1:10" ht="12.75">
      <c r="A950" s="10"/>
      <c r="B950" s="10"/>
      <c r="C950" s="10"/>
      <c r="D950" s="10"/>
      <c r="E950" s="10"/>
      <c r="F950" s="10"/>
      <c r="H950" s="10"/>
      <c r="I950" s="10"/>
      <c r="J950" s="14"/>
    </row>
    <row r="951" spans="1:10" ht="12.75">
      <c r="A951" s="10"/>
      <c r="B951" s="10"/>
      <c r="C951" s="10"/>
      <c r="D951" s="10"/>
      <c r="E951" s="10"/>
      <c r="F951" s="10"/>
      <c r="H951" s="10"/>
      <c r="I951" s="10"/>
      <c r="J951" s="14"/>
    </row>
    <row r="952" spans="1:10" ht="12.75">
      <c r="A952" s="10"/>
      <c r="B952" s="10"/>
      <c r="C952" s="10"/>
      <c r="D952" s="10"/>
      <c r="E952" s="10"/>
      <c r="F952" s="10"/>
      <c r="H952" s="10"/>
      <c r="I952" s="10"/>
      <c r="J952" s="14"/>
    </row>
    <row r="953" spans="1:10" ht="12.75">
      <c r="A953" s="10"/>
      <c r="B953" s="10"/>
      <c r="C953" s="10"/>
      <c r="D953" s="10"/>
      <c r="E953" s="10"/>
      <c r="F953" s="10"/>
      <c r="H953" s="10"/>
      <c r="I953" s="10"/>
      <c r="J953" s="14"/>
    </row>
    <row r="954" spans="1:10" ht="12.75">
      <c r="A954" s="10"/>
      <c r="B954" s="10"/>
      <c r="C954" s="10"/>
      <c r="D954" s="10"/>
      <c r="E954" s="10"/>
      <c r="F954" s="10"/>
      <c r="H954" s="10"/>
      <c r="I954" s="10"/>
      <c r="J954" s="14"/>
    </row>
    <row r="955" spans="1:10" ht="12.75">
      <c r="A955" s="10"/>
      <c r="B955" s="10"/>
      <c r="C955" s="10"/>
      <c r="D955" s="10"/>
      <c r="E955" s="10"/>
      <c r="F955" s="10"/>
      <c r="H955" s="10"/>
      <c r="I955" s="10"/>
      <c r="J955" s="14"/>
    </row>
    <row r="956" spans="1:10" ht="12.75">
      <c r="A956" s="10"/>
      <c r="B956" s="10"/>
      <c r="C956" s="10"/>
      <c r="D956" s="10"/>
      <c r="E956" s="10"/>
      <c r="F956" s="10"/>
      <c r="H956" s="10"/>
      <c r="I956" s="10"/>
      <c r="J956" s="14"/>
    </row>
    <row r="957" spans="1:10" ht="12.75">
      <c r="A957" s="10"/>
      <c r="B957" s="10"/>
      <c r="C957" s="10"/>
      <c r="D957" s="10"/>
      <c r="E957" s="10"/>
      <c r="F957" s="10"/>
      <c r="H957" s="10"/>
      <c r="I957" s="10"/>
      <c r="J957" s="14"/>
    </row>
    <row r="958" spans="1:10" ht="12.75">
      <c r="A958" s="10"/>
      <c r="B958" s="10"/>
      <c r="C958" s="10"/>
      <c r="D958" s="10"/>
      <c r="E958" s="10"/>
      <c r="F958" s="10"/>
      <c r="H958" s="10"/>
      <c r="I958" s="10"/>
      <c r="J958" s="14"/>
    </row>
    <row r="959" spans="1:10" ht="12.75">
      <c r="A959" s="10"/>
      <c r="B959" s="10"/>
      <c r="C959" s="10"/>
      <c r="D959" s="10"/>
      <c r="E959" s="10"/>
      <c r="F959" s="10"/>
      <c r="H959" s="10"/>
      <c r="I959" s="10"/>
      <c r="J959" s="14"/>
    </row>
    <row r="960" spans="1:10" ht="12.75">
      <c r="A960" s="10"/>
      <c r="B960" s="10"/>
      <c r="C960" s="10"/>
      <c r="D960" s="10"/>
      <c r="E960" s="10"/>
      <c r="F960" s="10"/>
      <c r="H960" s="10"/>
      <c r="I960" s="10"/>
      <c r="J960" s="14"/>
    </row>
    <row r="961" spans="1:10" ht="12.75">
      <c r="A961" s="10"/>
      <c r="B961" s="10"/>
      <c r="C961" s="10"/>
      <c r="D961" s="10"/>
      <c r="E961" s="10"/>
      <c r="F961" s="10"/>
      <c r="H961" s="10"/>
      <c r="I961" s="10"/>
      <c r="J961" s="14"/>
    </row>
    <row r="962" spans="1:10" ht="12.75">
      <c r="A962" s="10"/>
      <c r="B962" s="10"/>
      <c r="C962" s="10"/>
      <c r="D962" s="10"/>
      <c r="E962" s="10"/>
      <c r="F962" s="10"/>
      <c r="H962" s="10"/>
      <c r="I962" s="10"/>
      <c r="J962" s="14"/>
    </row>
    <row r="963" spans="1:10" ht="12.75">
      <c r="A963" s="10"/>
      <c r="B963" s="10"/>
      <c r="C963" s="10"/>
      <c r="D963" s="10"/>
      <c r="E963" s="10"/>
      <c r="F963" s="10"/>
      <c r="H963" s="10"/>
      <c r="I963" s="10"/>
      <c r="J963" s="14"/>
    </row>
    <row r="964" spans="1:10" ht="12.75">
      <c r="A964" s="10"/>
      <c r="B964" s="10"/>
      <c r="C964" s="10"/>
      <c r="D964" s="10"/>
      <c r="E964" s="10"/>
      <c r="F964" s="10"/>
      <c r="H964" s="10"/>
      <c r="I964" s="10"/>
      <c r="J964" s="14"/>
    </row>
    <row r="965" spans="1:10" ht="12.75">
      <c r="A965" s="10"/>
      <c r="B965" s="10"/>
      <c r="C965" s="10"/>
      <c r="D965" s="10"/>
      <c r="E965" s="10"/>
      <c r="F965" s="10"/>
      <c r="H965" s="10"/>
      <c r="I965" s="10"/>
      <c r="J965" s="14"/>
    </row>
    <row r="966" spans="1:10" ht="12.75">
      <c r="A966" s="10"/>
      <c r="B966" s="10"/>
      <c r="C966" s="10"/>
      <c r="D966" s="10"/>
      <c r="E966" s="10"/>
      <c r="F966" s="10"/>
      <c r="H966" s="10"/>
      <c r="I966" s="10"/>
      <c r="J966" s="14"/>
    </row>
    <row r="967" spans="1:10" ht="12.75">
      <c r="A967" s="10"/>
      <c r="B967" s="10"/>
      <c r="C967" s="10"/>
      <c r="D967" s="10"/>
      <c r="E967" s="10"/>
      <c r="F967" s="10"/>
      <c r="H967" s="10"/>
      <c r="I967" s="10"/>
      <c r="J967" s="14"/>
    </row>
    <row r="968" spans="1:10" ht="12.75">
      <c r="A968" s="10"/>
      <c r="B968" s="10"/>
      <c r="C968" s="10"/>
      <c r="D968" s="10"/>
      <c r="E968" s="10"/>
      <c r="F968" s="10"/>
      <c r="H968" s="10"/>
      <c r="I968" s="10"/>
      <c r="J968" s="14"/>
    </row>
    <row r="969" spans="1:10" ht="12.75">
      <c r="A969" s="10"/>
      <c r="B969" s="10"/>
      <c r="C969" s="10"/>
      <c r="D969" s="10"/>
      <c r="E969" s="10"/>
      <c r="F969" s="10"/>
      <c r="H969" s="10"/>
      <c r="I969" s="10"/>
      <c r="J969" s="14"/>
    </row>
    <row r="970" spans="1:10" ht="12.75">
      <c r="A970" s="10"/>
      <c r="B970" s="10"/>
      <c r="C970" s="10"/>
      <c r="D970" s="10"/>
      <c r="E970" s="10"/>
      <c r="F970" s="10"/>
      <c r="H970" s="10"/>
      <c r="I970" s="10"/>
      <c r="J970" s="14"/>
    </row>
    <row r="971" spans="1:10" ht="12.75">
      <c r="A971" s="10"/>
      <c r="B971" s="10"/>
      <c r="C971" s="10"/>
      <c r="D971" s="10"/>
      <c r="E971" s="10"/>
      <c r="F971" s="10"/>
      <c r="H971" s="10"/>
      <c r="I971" s="10"/>
      <c r="J971" s="14"/>
    </row>
    <row r="972" spans="1:10" ht="12.75">
      <c r="A972" s="10"/>
      <c r="B972" s="10"/>
      <c r="C972" s="10"/>
      <c r="D972" s="10"/>
      <c r="E972" s="10"/>
      <c r="F972" s="10"/>
      <c r="H972" s="10"/>
      <c r="I972" s="10"/>
      <c r="J972" s="14"/>
    </row>
    <row r="973" spans="1:10" ht="12.75">
      <c r="A973" s="10"/>
      <c r="B973" s="10"/>
      <c r="C973" s="10"/>
      <c r="D973" s="10"/>
      <c r="E973" s="10"/>
      <c r="F973" s="10"/>
      <c r="H973" s="10"/>
      <c r="I973" s="10"/>
      <c r="J973" s="14"/>
    </row>
    <row r="974" spans="1:10" ht="12.75">
      <c r="A974" s="10"/>
      <c r="B974" s="10"/>
      <c r="C974" s="10"/>
      <c r="D974" s="10"/>
      <c r="E974" s="10"/>
      <c r="F974" s="10"/>
      <c r="H974" s="10"/>
      <c r="I974" s="10"/>
      <c r="J974" s="14"/>
    </row>
    <row r="975" spans="1:10" ht="12.75">
      <c r="A975" s="10"/>
      <c r="B975" s="10"/>
      <c r="C975" s="10"/>
      <c r="D975" s="10"/>
      <c r="E975" s="10"/>
      <c r="F975" s="10"/>
      <c r="H975" s="10"/>
      <c r="I975" s="10"/>
      <c r="J975" s="14"/>
    </row>
    <row r="976" spans="1:10" ht="12.75">
      <c r="A976" s="10"/>
      <c r="B976" s="10"/>
      <c r="C976" s="10"/>
      <c r="D976" s="10"/>
      <c r="E976" s="10"/>
      <c r="F976" s="10"/>
      <c r="H976" s="10"/>
      <c r="I976" s="10"/>
      <c r="J976" s="14"/>
    </row>
    <row r="977" spans="1:10" ht="12.75">
      <c r="A977" s="10"/>
      <c r="B977" s="10"/>
      <c r="C977" s="10"/>
      <c r="D977" s="10"/>
      <c r="E977" s="10"/>
      <c r="F977" s="10"/>
      <c r="H977" s="10"/>
      <c r="I977" s="10"/>
      <c r="J977" s="14"/>
    </row>
    <row r="978" spans="1:10" ht="12.75">
      <c r="A978" s="10"/>
      <c r="B978" s="10"/>
      <c r="C978" s="10"/>
      <c r="D978" s="10"/>
      <c r="E978" s="10"/>
      <c r="F978" s="10"/>
      <c r="H978" s="10"/>
      <c r="I978" s="10"/>
      <c r="J978" s="14"/>
    </row>
    <row r="979" spans="1:10" ht="12.75">
      <c r="A979" s="10"/>
      <c r="B979" s="10"/>
      <c r="C979" s="10"/>
      <c r="D979" s="10"/>
      <c r="E979" s="10"/>
      <c r="F979" s="10"/>
      <c r="H979" s="10"/>
      <c r="I979" s="10"/>
      <c r="J979" s="14"/>
    </row>
    <row r="980" spans="1:10" ht="12.75">
      <c r="A980" s="10"/>
      <c r="B980" s="10"/>
      <c r="C980" s="10"/>
      <c r="D980" s="10"/>
      <c r="E980" s="10"/>
      <c r="F980" s="10"/>
      <c r="H980" s="10"/>
      <c r="I980" s="10"/>
      <c r="J980" s="14"/>
    </row>
    <row r="981" spans="1:10" ht="12.75">
      <c r="A981" s="10"/>
      <c r="B981" s="10"/>
      <c r="C981" s="10"/>
      <c r="D981" s="10"/>
      <c r="E981" s="10"/>
      <c r="F981" s="10"/>
      <c r="H981" s="10"/>
      <c r="I981" s="10"/>
      <c r="J981" s="14"/>
    </row>
    <row r="982" spans="1:10" ht="12.75">
      <c r="A982" s="10"/>
      <c r="B982" s="10"/>
      <c r="C982" s="10"/>
      <c r="D982" s="10"/>
      <c r="E982" s="10"/>
      <c r="F982" s="10"/>
      <c r="H982" s="10"/>
      <c r="I982" s="10"/>
      <c r="J982" s="14"/>
    </row>
    <row r="983" spans="1:10" ht="12.75">
      <c r="A983" s="10"/>
      <c r="B983" s="10"/>
      <c r="C983" s="10"/>
      <c r="D983" s="10"/>
      <c r="E983" s="10"/>
      <c r="F983" s="10"/>
      <c r="H983" s="10"/>
      <c r="I983" s="10"/>
      <c r="J983" s="14"/>
    </row>
    <row r="984" spans="1:10" ht="12.75">
      <c r="A984" s="10"/>
      <c r="B984" s="10"/>
      <c r="C984" s="10"/>
      <c r="D984" s="10"/>
      <c r="E984" s="10"/>
      <c r="F984" s="10"/>
      <c r="H984" s="10"/>
      <c r="I984" s="10"/>
      <c r="J984" s="14"/>
    </row>
    <row r="985" spans="1:10" ht="12.75">
      <c r="A985" s="10"/>
      <c r="B985" s="10"/>
      <c r="C985" s="10"/>
      <c r="D985" s="10"/>
      <c r="E985" s="10"/>
      <c r="F985" s="10"/>
      <c r="H985" s="10"/>
      <c r="I985" s="10"/>
      <c r="J985" s="14"/>
    </row>
    <row r="986" spans="1:10" ht="12.75">
      <c r="A986" s="10"/>
      <c r="B986" s="10"/>
      <c r="C986" s="10"/>
      <c r="D986" s="10"/>
      <c r="E986" s="10"/>
      <c r="F986" s="10"/>
      <c r="H986" s="10"/>
      <c r="I986" s="10"/>
      <c r="J986" s="14"/>
    </row>
    <row r="987" spans="1:10" ht="12.75">
      <c r="A987" s="10"/>
      <c r="B987" s="10"/>
      <c r="C987" s="10"/>
      <c r="D987" s="10"/>
      <c r="E987" s="10"/>
      <c r="F987" s="10"/>
      <c r="H987" s="10"/>
      <c r="I987" s="10"/>
      <c r="J987" s="14"/>
    </row>
    <row r="988" spans="1:10" ht="12.75">
      <c r="A988" s="10"/>
      <c r="B988" s="10"/>
      <c r="C988" s="10"/>
      <c r="D988" s="10"/>
      <c r="E988" s="10"/>
      <c r="F988" s="10"/>
      <c r="H988" s="10"/>
      <c r="I988" s="10"/>
      <c r="J988" s="14"/>
    </row>
    <row r="989" spans="1:10" ht="12.75">
      <c r="A989" s="10"/>
      <c r="B989" s="10"/>
      <c r="C989" s="10"/>
      <c r="D989" s="10"/>
      <c r="E989" s="10"/>
      <c r="F989" s="10"/>
      <c r="H989" s="10"/>
      <c r="I989" s="10"/>
      <c r="J989" s="14"/>
    </row>
    <row r="990" spans="1:10" ht="12.75">
      <c r="A990" s="10"/>
      <c r="B990" s="10"/>
      <c r="C990" s="10"/>
      <c r="D990" s="10"/>
      <c r="E990" s="10"/>
      <c r="F990" s="10"/>
      <c r="H990" s="10"/>
      <c r="I990" s="10"/>
      <c r="J990" s="14"/>
    </row>
    <row r="991" spans="1:10" ht="12.75">
      <c r="A991" s="10"/>
      <c r="B991" s="10"/>
      <c r="C991" s="10"/>
      <c r="D991" s="10"/>
      <c r="E991" s="10"/>
      <c r="F991" s="10"/>
      <c r="H991" s="10"/>
      <c r="I991" s="10"/>
      <c r="J991" s="14"/>
    </row>
    <row r="992" spans="1:10" ht="12.75">
      <c r="A992" s="10"/>
      <c r="B992" s="10"/>
      <c r="C992" s="10"/>
      <c r="D992" s="10"/>
      <c r="E992" s="10"/>
      <c r="F992" s="10"/>
      <c r="H992" s="10"/>
      <c r="I992" s="10"/>
      <c r="J992" s="14"/>
    </row>
    <row r="993" spans="1:10" ht="12.75">
      <c r="A993" s="10"/>
      <c r="B993" s="10"/>
      <c r="C993" s="10"/>
      <c r="D993" s="10"/>
      <c r="E993" s="10"/>
      <c r="F993" s="10"/>
      <c r="H993" s="10"/>
      <c r="I993" s="10"/>
      <c r="J993" s="14"/>
    </row>
    <row r="994" spans="1:10" ht="12.75">
      <c r="A994" s="10"/>
      <c r="B994" s="10"/>
      <c r="C994" s="10"/>
      <c r="D994" s="10"/>
      <c r="E994" s="10"/>
      <c r="F994" s="10"/>
      <c r="H994" s="10"/>
      <c r="I994" s="10"/>
      <c r="J994" s="14"/>
    </row>
    <row r="995" spans="1:10" ht="12.75">
      <c r="A995" s="10"/>
      <c r="B995" s="10"/>
      <c r="C995" s="10"/>
      <c r="D995" s="10"/>
      <c r="E995" s="10"/>
      <c r="F995" s="10"/>
      <c r="H995" s="10"/>
      <c r="I995" s="10"/>
      <c r="J995" s="14"/>
    </row>
    <row r="996" spans="1:10" ht="12.75">
      <c r="A996" s="10"/>
      <c r="B996" s="10"/>
      <c r="C996" s="10"/>
      <c r="D996" s="10"/>
      <c r="E996" s="10"/>
      <c r="F996" s="10"/>
      <c r="H996" s="10"/>
      <c r="I996" s="10"/>
      <c r="J996" s="14"/>
    </row>
    <row r="997" spans="1:10" ht="12.75">
      <c r="A997" s="10"/>
      <c r="B997" s="10"/>
      <c r="C997" s="10"/>
      <c r="D997" s="10"/>
      <c r="E997" s="10"/>
      <c r="F997" s="10"/>
      <c r="H997" s="10"/>
      <c r="I997" s="10"/>
      <c r="J997" s="14"/>
    </row>
    <row r="998" spans="1:10" ht="12.75">
      <c r="A998" s="10"/>
      <c r="B998" s="10"/>
      <c r="C998" s="10"/>
      <c r="D998" s="10"/>
      <c r="E998" s="10"/>
      <c r="F998" s="10"/>
      <c r="H998" s="10"/>
      <c r="I998" s="10"/>
      <c r="J998" s="14"/>
    </row>
    <row r="999" spans="1:10" ht="12.75">
      <c r="A999" s="10"/>
      <c r="B999" s="10"/>
      <c r="C999" s="10"/>
      <c r="D999" s="10"/>
      <c r="E999" s="10"/>
      <c r="F999" s="10"/>
      <c r="H999" s="10"/>
      <c r="I999" s="10"/>
      <c r="J999" s="14"/>
    </row>
    <row r="1000" spans="1:10" ht="12.75">
      <c r="A1000" s="10"/>
      <c r="B1000" s="10"/>
      <c r="C1000" s="10"/>
      <c r="D1000" s="10"/>
      <c r="E1000" s="10"/>
      <c r="F1000" s="10"/>
      <c r="H1000" s="10"/>
      <c r="I1000" s="10"/>
      <c r="J1000" s="14"/>
    </row>
    <row r="1001" spans="1:10" ht="12.75">
      <c r="A1001" s="10"/>
      <c r="B1001" s="10"/>
      <c r="C1001" s="10"/>
      <c r="D1001" s="10"/>
      <c r="E1001" s="10"/>
      <c r="F1001" s="10"/>
      <c r="H1001" s="10"/>
      <c r="I1001" s="10"/>
      <c r="J1001" s="14"/>
    </row>
    <row r="1002" spans="1:10" ht="12.75">
      <c r="A1002" s="10"/>
      <c r="B1002" s="10"/>
      <c r="C1002" s="10"/>
      <c r="D1002" s="10"/>
      <c r="E1002" s="10"/>
      <c r="F1002" s="10"/>
      <c r="H1002" s="10"/>
      <c r="I1002" s="10"/>
      <c r="J1002" s="14"/>
    </row>
    <row r="1003" spans="1:10" ht="12.75">
      <c r="A1003" s="10"/>
      <c r="B1003" s="10"/>
      <c r="C1003" s="10"/>
      <c r="D1003" s="10"/>
      <c r="E1003" s="10"/>
      <c r="F1003" s="10"/>
      <c r="H1003" s="10"/>
      <c r="I1003" s="10"/>
      <c r="J1003" s="14"/>
    </row>
    <row r="1004" spans="1:10" ht="12.75">
      <c r="A1004" s="10"/>
      <c r="B1004" s="10"/>
      <c r="C1004" s="10"/>
      <c r="D1004" s="10"/>
      <c r="E1004" s="10"/>
      <c r="F1004" s="10"/>
      <c r="H1004" s="10"/>
      <c r="I1004" s="10"/>
      <c r="J1004" s="14"/>
    </row>
    <row r="1005" spans="1:10" ht="12.75">
      <c r="A1005" s="10"/>
      <c r="B1005" s="10"/>
      <c r="C1005" s="10"/>
      <c r="D1005" s="10"/>
      <c r="E1005" s="10"/>
      <c r="F1005" s="10"/>
      <c r="H1005" s="10"/>
      <c r="I1005" s="10"/>
      <c r="J1005" s="14"/>
    </row>
    <row r="1006" spans="1:10" ht="12.75">
      <c r="A1006" s="10"/>
      <c r="B1006" s="10"/>
      <c r="C1006" s="10"/>
      <c r="D1006" s="10"/>
      <c r="E1006" s="10"/>
      <c r="F1006" s="10"/>
      <c r="H1006" s="10"/>
      <c r="I1006" s="10"/>
      <c r="J1006" s="14"/>
    </row>
    <row r="1007" spans="1:10" ht="12.75">
      <c r="A1007" s="10"/>
      <c r="B1007" s="10"/>
      <c r="C1007" s="10"/>
      <c r="D1007" s="10"/>
      <c r="E1007" s="10"/>
      <c r="F1007" s="10"/>
      <c r="H1007" s="10"/>
      <c r="I1007" s="10"/>
      <c r="J1007" s="14"/>
    </row>
    <row r="1008" spans="1:10" ht="12.75">
      <c r="A1008" s="10"/>
      <c r="B1008" s="10"/>
      <c r="C1008" s="10"/>
      <c r="D1008" s="10"/>
      <c r="E1008" s="10"/>
      <c r="F1008" s="10"/>
      <c r="H1008" s="10"/>
      <c r="I1008" s="10"/>
      <c r="J1008" s="14"/>
    </row>
    <row r="1009" spans="1:10" ht="12.75">
      <c r="A1009" s="10"/>
      <c r="B1009" s="10"/>
      <c r="C1009" s="10"/>
      <c r="D1009" s="10"/>
      <c r="E1009" s="10"/>
      <c r="F1009" s="10"/>
      <c r="H1009" s="10"/>
      <c r="I1009" s="10"/>
      <c r="J1009" s="14"/>
    </row>
    <row r="1010" spans="1:10" ht="12.75">
      <c r="A1010" s="10"/>
      <c r="B1010" s="10"/>
      <c r="C1010" s="10"/>
      <c r="D1010" s="10"/>
      <c r="E1010" s="10"/>
      <c r="F1010" s="10"/>
      <c r="H1010" s="10"/>
      <c r="I1010" s="10"/>
      <c r="J1010" s="14"/>
    </row>
    <row r="1011" spans="1:10" ht="12.75">
      <c r="A1011" s="10"/>
      <c r="B1011" s="10"/>
      <c r="C1011" s="10"/>
      <c r="D1011" s="10"/>
      <c r="E1011" s="10"/>
      <c r="F1011" s="10"/>
      <c r="H1011" s="10"/>
      <c r="I1011" s="10"/>
      <c r="J1011" s="14"/>
    </row>
    <row r="1012" spans="1:10" ht="12.75">
      <c r="A1012" s="10"/>
      <c r="B1012" s="10"/>
      <c r="C1012" s="10"/>
      <c r="D1012" s="10"/>
      <c r="E1012" s="10"/>
      <c r="F1012" s="10"/>
      <c r="H1012" s="10"/>
      <c r="I1012" s="10"/>
      <c r="J1012" s="14"/>
    </row>
    <row r="1013" spans="1:10" ht="12.75">
      <c r="A1013" s="10"/>
      <c r="B1013" s="10"/>
      <c r="C1013" s="10"/>
      <c r="D1013" s="10"/>
      <c r="E1013" s="10"/>
      <c r="F1013" s="10"/>
      <c r="H1013" s="10"/>
      <c r="I1013" s="10"/>
      <c r="J1013" s="14"/>
    </row>
    <row r="1014" spans="1:10" ht="12.75">
      <c r="A1014" s="10"/>
      <c r="B1014" s="10"/>
      <c r="C1014" s="10"/>
      <c r="D1014" s="10"/>
      <c r="E1014" s="10"/>
      <c r="F1014" s="10"/>
      <c r="H1014" s="10"/>
      <c r="I1014" s="10"/>
      <c r="J1014" s="14"/>
    </row>
    <row r="1015" spans="1:10" ht="12.75">
      <c r="A1015" s="10"/>
      <c r="B1015" s="10"/>
      <c r="C1015" s="10"/>
      <c r="D1015" s="10"/>
      <c r="E1015" s="10"/>
      <c r="F1015" s="10"/>
      <c r="H1015" s="10"/>
      <c r="I1015" s="10"/>
      <c r="J1015" s="14"/>
    </row>
    <row r="1016" spans="1:10" ht="12.75">
      <c r="A1016" s="10"/>
      <c r="B1016" s="10"/>
      <c r="C1016" s="10"/>
      <c r="D1016" s="10"/>
      <c r="E1016" s="10"/>
      <c r="F1016" s="10"/>
      <c r="H1016" s="10"/>
      <c r="I1016" s="10"/>
      <c r="J1016" s="14"/>
    </row>
    <row r="1017" spans="1:10" ht="12.75">
      <c r="A1017" s="10"/>
      <c r="B1017" s="10"/>
      <c r="C1017" s="10"/>
      <c r="D1017" s="10"/>
      <c r="E1017" s="10"/>
      <c r="F1017" s="10"/>
      <c r="H1017" s="10"/>
      <c r="I1017" s="10"/>
      <c r="J1017" s="14"/>
    </row>
    <row r="1018" spans="1:10" ht="12.75">
      <c r="A1018" s="10"/>
      <c r="B1018" s="10"/>
      <c r="C1018" s="10"/>
      <c r="D1018" s="10"/>
      <c r="E1018" s="10"/>
      <c r="F1018" s="10"/>
      <c r="H1018" s="10"/>
      <c r="I1018" s="10"/>
      <c r="J1018" s="14"/>
    </row>
    <row r="1019" spans="1:10" ht="12.75">
      <c r="A1019" s="10"/>
      <c r="B1019" s="10"/>
      <c r="C1019" s="10"/>
      <c r="D1019" s="10"/>
      <c r="E1019" s="10"/>
      <c r="F1019" s="10"/>
      <c r="H1019" s="10"/>
      <c r="I1019" s="10"/>
      <c r="J1019" s="14"/>
    </row>
    <row r="1020" spans="1:10" ht="12.75">
      <c r="A1020" s="10"/>
      <c r="B1020" s="10"/>
      <c r="C1020" s="10"/>
      <c r="D1020" s="10"/>
      <c r="E1020" s="10"/>
      <c r="F1020" s="10"/>
      <c r="H1020" s="10"/>
      <c r="I1020" s="10"/>
      <c r="J1020" s="14"/>
    </row>
    <row r="1021" spans="1:10" ht="12.75">
      <c r="A1021" s="10"/>
      <c r="B1021" s="10"/>
      <c r="C1021" s="10"/>
      <c r="D1021" s="10"/>
      <c r="E1021" s="10"/>
      <c r="F1021" s="10"/>
      <c r="H1021" s="10"/>
      <c r="I1021" s="10"/>
      <c r="J1021" s="14"/>
    </row>
    <row r="1022" spans="1:10" ht="12.75">
      <c r="A1022" s="10"/>
      <c r="B1022" s="10"/>
      <c r="C1022" s="10"/>
      <c r="D1022" s="10"/>
      <c r="E1022" s="10"/>
      <c r="F1022" s="10"/>
      <c r="H1022" s="10"/>
      <c r="I1022" s="10"/>
      <c r="J1022" s="14"/>
    </row>
    <row r="1023" spans="1:10" ht="12.75">
      <c r="A1023" s="10"/>
      <c r="B1023" s="10"/>
      <c r="C1023" s="10"/>
      <c r="D1023" s="10"/>
      <c r="E1023" s="10"/>
      <c r="F1023" s="10"/>
      <c r="H1023" s="10"/>
      <c r="I1023" s="10"/>
      <c r="J1023" s="14"/>
    </row>
    <row r="1024" spans="1:10" ht="12.75">
      <c r="A1024" s="10"/>
      <c r="B1024" s="10"/>
      <c r="C1024" s="10"/>
      <c r="D1024" s="10"/>
      <c r="E1024" s="10"/>
      <c r="F1024" s="10"/>
      <c r="H1024" s="10"/>
      <c r="I1024" s="10"/>
      <c r="J1024" s="14"/>
    </row>
    <row r="1025" spans="1:10" ht="12.75">
      <c r="A1025" s="10"/>
      <c r="B1025" s="10"/>
      <c r="C1025" s="10"/>
      <c r="D1025" s="10"/>
      <c r="E1025" s="10"/>
      <c r="F1025" s="10"/>
      <c r="H1025" s="10"/>
      <c r="I1025" s="10"/>
      <c r="J1025" s="14"/>
    </row>
    <row r="1026" spans="1:10" ht="12.75">
      <c r="A1026" s="10"/>
      <c r="B1026" s="10"/>
      <c r="C1026" s="10"/>
      <c r="D1026" s="10"/>
      <c r="E1026" s="10"/>
      <c r="F1026" s="10"/>
      <c r="H1026" s="10"/>
      <c r="I1026" s="10"/>
      <c r="J1026" s="14"/>
    </row>
    <row r="1027" spans="1:10" ht="12.75">
      <c r="A1027" s="10"/>
      <c r="B1027" s="10"/>
      <c r="C1027" s="10"/>
      <c r="D1027" s="10"/>
      <c r="E1027" s="10"/>
      <c r="F1027" s="10"/>
      <c r="H1027" s="10"/>
      <c r="I1027" s="10"/>
      <c r="J1027" s="14"/>
    </row>
    <row r="1028" spans="1:10" ht="12.75">
      <c r="A1028" s="10"/>
      <c r="B1028" s="10"/>
      <c r="C1028" s="10"/>
      <c r="D1028" s="10"/>
      <c r="E1028" s="10"/>
      <c r="F1028" s="10"/>
      <c r="H1028" s="10"/>
      <c r="I1028" s="10"/>
      <c r="J1028" s="14"/>
    </row>
    <row r="1029" spans="1:10" ht="12.75">
      <c r="A1029" s="10"/>
      <c r="B1029" s="10"/>
      <c r="C1029" s="10"/>
      <c r="D1029" s="10"/>
      <c r="E1029" s="10"/>
      <c r="F1029" s="10"/>
      <c r="H1029" s="10"/>
      <c r="I1029" s="10"/>
      <c r="J1029" s="14"/>
    </row>
    <row r="1030" spans="1:10" ht="12.75">
      <c r="A1030" s="10"/>
      <c r="B1030" s="10"/>
      <c r="C1030" s="10"/>
      <c r="D1030" s="10"/>
      <c r="E1030" s="10"/>
      <c r="F1030" s="10"/>
      <c r="H1030" s="10"/>
      <c r="I1030" s="10"/>
      <c r="J1030" s="14"/>
    </row>
    <row r="1031" spans="1:10" ht="12.75">
      <c r="A1031" s="10"/>
      <c r="B1031" s="10"/>
      <c r="C1031" s="10"/>
      <c r="D1031" s="10"/>
      <c r="E1031" s="10"/>
      <c r="F1031" s="10"/>
      <c r="H1031" s="10"/>
      <c r="I1031" s="10"/>
      <c r="J1031" s="14"/>
    </row>
    <row r="1032" spans="1:10" ht="12.75">
      <c r="A1032" s="10"/>
      <c r="B1032" s="10"/>
      <c r="C1032" s="10"/>
      <c r="D1032" s="10"/>
      <c r="E1032" s="10"/>
      <c r="F1032" s="10"/>
      <c r="H1032" s="10"/>
      <c r="I1032" s="10"/>
      <c r="J1032" s="14"/>
    </row>
    <row r="1033" spans="1:10" ht="12.75">
      <c r="A1033" s="10"/>
      <c r="B1033" s="10"/>
      <c r="C1033" s="10"/>
      <c r="D1033" s="10"/>
      <c r="E1033" s="10"/>
      <c r="F1033" s="10"/>
      <c r="H1033" s="10"/>
      <c r="I1033" s="10"/>
      <c r="J1033" s="14"/>
    </row>
    <row r="1034" spans="1:10" ht="12.75">
      <c r="A1034" s="10"/>
      <c r="B1034" s="10"/>
      <c r="C1034" s="10"/>
      <c r="D1034" s="10"/>
      <c r="E1034" s="10"/>
      <c r="F1034" s="10"/>
      <c r="H1034" s="10"/>
      <c r="I1034" s="10"/>
      <c r="J1034" s="14"/>
    </row>
    <row r="1035" spans="1:10" ht="12.75">
      <c r="A1035" s="10"/>
      <c r="B1035" s="10"/>
      <c r="C1035" s="10"/>
      <c r="D1035" s="10"/>
      <c r="E1035" s="10"/>
      <c r="F1035" s="10"/>
      <c r="H1035" s="10"/>
      <c r="I1035" s="10"/>
      <c r="J1035" s="14"/>
    </row>
    <row r="1036" spans="1:10" ht="12.75">
      <c r="A1036" s="10"/>
      <c r="B1036" s="10"/>
      <c r="C1036" s="10"/>
      <c r="D1036" s="10"/>
      <c r="E1036" s="10"/>
      <c r="F1036" s="10"/>
      <c r="H1036" s="10"/>
      <c r="I1036" s="10"/>
      <c r="J1036" s="14"/>
    </row>
    <row r="1037" spans="1:10" ht="12.75">
      <c r="A1037" s="10"/>
      <c r="B1037" s="10"/>
      <c r="C1037" s="10"/>
      <c r="D1037" s="10"/>
      <c r="E1037" s="10"/>
      <c r="F1037" s="10"/>
      <c r="H1037" s="10"/>
      <c r="I1037" s="10"/>
      <c r="J1037" s="14"/>
    </row>
    <row r="1038" spans="1:10" ht="12.75">
      <c r="A1038" s="10"/>
      <c r="B1038" s="10"/>
      <c r="C1038" s="10"/>
      <c r="D1038" s="10"/>
      <c r="E1038" s="10"/>
      <c r="F1038" s="10"/>
      <c r="H1038" s="10"/>
      <c r="I1038" s="10"/>
      <c r="J1038" s="14"/>
    </row>
    <row r="1039" spans="1:10" ht="12.75">
      <c r="A1039" s="10"/>
      <c r="B1039" s="10"/>
      <c r="C1039" s="10"/>
      <c r="D1039" s="10"/>
      <c r="E1039" s="10"/>
      <c r="F1039" s="10"/>
      <c r="H1039" s="10"/>
      <c r="I1039" s="10"/>
      <c r="J1039" s="14"/>
    </row>
    <row r="1040" spans="1:10" ht="12.75">
      <c r="A1040" s="10"/>
      <c r="B1040" s="10"/>
      <c r="C1040" s="10"/>
      <c r="D1040" s="10"/>
      <c r="E1040" s="10"/>
      <c r="F1040" s="10"/>
      <c r="H1040" s="10"/>
      <c r="I1040" s="10"/>
      <c r="J1040" s="14"/>
    </row>
    <row r="1041" spans="1:10" ht="12.75">
      <c r="A1041" s="10"/>
      <c r="B1041" s="10"/>
      <c r="C1041" s="10"/>
      <c r="D1041" s="10"/>
      <c r="E1041" s="10"/>
      <c r="F1041" s="10"/>
      <c r="H1041" s="10"/>
      <c r="I1041" s="10"/>
      <c r="J1041" s="14"/>
    </row>
    <row r="1042" spans="1:10" ht="12.75">
      <c r="A1042" s="10"/>
      <c r="B1042" s="10"/>
      <c r="C1042" s="10"/>
      <c r="D1042" s="10"/>
      <c r="E1042" s="10"/>
      <c r="F1042" s="10"/>
      <c r="H1042" s="10"/>
      <c r="I1042" s="10"/>
      <c r="J1042" s="14"/>
    </row>
    <row r="1043" spans="1:10" ht="12.75">
      <c r="A1043" s="10"/>
      <c r="B1043" s="10"/>
      <c r="C1043" s="10"/>
      <c r="D1043" s="10"/>
      <c r="E1043" s="10"/>
      <c r="F1043" s="10"/>
      <c r="H1043" s="10"/>
      <c r="I1043" s="10"/>
      <c r="J1043" s="14"/>
    </row>
    <row r="1044" spans="1:10" ht="12.75">
      <c r="A1044" s="10"/>
      <c r="B1044" s="10"/>
      <c r="C1044" s="10"/>
      <c r="D1044" s="10"/>
      <c r="E1044" s="10"/>
      <c r="F1044" s="10"/>
      <c r="H1044" s="10"/>
      <c r="I1044" s="10"/>
      <c r="J1044" s="14"/>
    </row>
    <row r="1045" spans="1:10" ht="12.75">
      <c r="A1045" s="10"/>
      <c r="B1045" s="10"/>
      <c r="C1045" s="10"/>
      <c r="D1045" s="10"/>
      <c r="E1045" s="10"/>
      <c r="F1045" s="10"/>
      <c r="H1045" s="10"/>
      <c r="I1045" s="10"/>
      <c r="J1045" s="14"/>
    </row>
    <row r="1046" spans="1:10" ht="12.75">
      <c r="A1046" s="10"/>
      <c r="B1046" s="10"/>
      <c r="C1046" s="10"/>
      <c r="D1046" s="10"/>
      <c r="E1046" s="10"/>
      <c r="F1046" s="10"/>
      <c r="H1046" s="10"/>
      <c r="I1046" s="10"/>
      <c r="J1046" s="14"/>
    </row>
    <row r="1047" spans="1:10" ht="12.75">
      <c r="A1047" s="10"/>
      <c r="B1047" s="10"/>
      <c r="C1047" s="10"/>
      <c r="D1047" s="10"/>
      <c r="E1047" s="10"/>
      <c r="F1047" s="10"/>
      <c r="H1047" s="10"/>
      <c r="I1047" s="10"/>
      <c r="J1047" s="14"/>
    </row>
    <row r="1048" spans="1:10" ht="12.75">
      <c r="A1048" s="10"/>
      <c r="B1048" s="10"/>
      <c r="C1048" s="10"/>
      <c r="D1048" s="10"/>
      <c r="E1048" s="10"/>
      <c r="F1048" s="10"/>
      <c r="H1048" s="10"/>
      <c r="I1048" s="10"/>
      <c r="J1048" s="14"/>
    </row>
    <row r="1049" spans="1:10" ht="12.75">
      <c r="A1049" s="10"/>
      <c r="B1049" s="10"/>
      <c r="C1049" s="10"/>
      <c r="D1049" s="10"/>
      <c r="E1049" s="10"/>
      <c r="F1049" s="10"/>
      <c r="H1049" s="10"/>
      <c r="I1049" s="10"/>
      <c r="J1049" s="14"/>
    </row>
    <row r="1050" spans="1:10" ht="12.75">
      <c r="A1050" s="10"/>
      <c r="B1050" s="10"/>
      <c r="C1050" s="10"/>
      <c r="D1050" s="10"/>
      <c r="E1050" s="10"/>
      <c r="F1050" s="10"/>
      <c r="H1050" s="10"/>
      <c r="I1050" s="10"/>
      <c r="J1050" s="14"/>
    </row>
    <row r="1051" spans="1:10" ht="12.75">
      <c r="A1051" s="10"/>
      <c r="B1051" s="10"/>
      <c r="C1051" s="10"/>
      <c r="D1051" s="10"/>
      <c r="E1051" s="10"/>
      <c r="F1051" s="10"/>
      <c r="H1051" s="10"/>
      <c r="I1051" s="10"/>
      <c r="J1051" s="14"/>
    </row>
    <row r="1052" spans="1:10" ht="12.75">
      <c r="A1052" s="10"/>
      <c r="B1052" s="10"/>
      <c r="C1052" s="10"/>
      <c r="D1052" s="10"/>
      <c r="E1052" s="10"/>
      <c r="F1052" s="10"/>
      <c r="H1052" s="10"/>
      <c r="I1052" s="10"/>
      <c r="J1052" s="14"/>
    </row>
    <row r="1053" spans="1:10" ht="12.75">
      <c r="A1053" s="10"/>
      <c r="B1053" s="10"/>
      <c r="C1053" s="10"/>
      <c r="D1053" s="10"/>
      <c r="E1053" s="10"/>
      <c r="F1053" s="10"/>
      <c r="H1053" s="10"/>
      <c r="I1053" s="10"/>
      <c r="J1053" s="14"/>
    </row>
    <row r="1054" spans="1:10" ht="12.75">
      <c r="A1054" s="10"/>
      <c r="B1054" s="10"/>
      <c r="C1054" s="10"/>
      <c r="D1054" s="10"/>
      <c r="E1054" s="10"/>
      <c r="F1054" s="10"/>
      <c r="H1054" s="10"/>
      <c r="I1054" s="10"/>
      <c r="J1054" s="14"/>
    </row>
    <row r="1055" spans="1:10" ht="12.75">
      <c r="A1055" s="10"/>
      <c r="B1055" s="10"/>
      <c r="C1055" s="10"/>
      <c r="D1055" s="10"/>
      <c r="E1055" s="10"/>
      <c r="F1055" s="10"/>
      <c r="H1055" s="10"/>
      <c r="I1055" s="10"/>
      <c r="J1055" s="14"/>
    </row>
    <row r="1056" spans="1:10" ht="12.75">
      <c r="A1056" s="10"/>
      <c r="B1056" s="10"/>
      <c r="C1056" s="10"/>
      <c r="D1056" s="10"/>
      <c r="E1056" s="10"/>
      <c r="F1056" s="10"/>
      <c r="H1056" s="10"/>
      <c r="I1056" s="10"/>
      <c r="J1056" s="14"/>
    </row>
    <row r="1057" spans="1:10" ht="12.75">
      <c r="A1057" s="10"/>
      <c r="B1057" s="10"/>
      <c r="C1057" s="10"/>
      <c r="D1057" s="10"/>
      <c r="E1057" s="10"/>
      <c r="F1057" s="10"/>
      <c r="H1057" s="10"/>
      <c r="I1057" s="10"/>
      <c r="J1057" s="14"/>
    </row>
    <row r="1058" spans="1:10" ht="12.75">
      <c r="A1058" s="10"/>
      <c r="B1058" s="10"/>
      <c r="C1058" s="10"/>
      <c r="D1058" s="10"/>
      <c r="E1058" s="10"/>
      <c r="F1058" s="10"/>
      <c r="H1058" s="10"/>
      <c r="I1058" s="10"/>
      <c r="J1058" s="14"/>
    </row>
    <row r="1059" spans="1:10" ht="12.75">
      <c r="A1059" s="10"/>
      <c r="B1059" s="10"/>
      <c r="C1059" s="10"/>
      <c r="D1059" s="10"/>
      <c r="E1059" s="10"/>
      <c r="F1059" s="10"/>
      <c r="H1059" s="10"/>
      <c r="I1059" s="10"/>
      <c r="J1059" s="14"/>
    </row>
    <row r="1060" spans="1:10" ht="12.75">
      <c r="A1060" s="10"/>
      <c r="B1060" s="10"/>
      <c r="C1060" s="10"/>
      <c r="D1060" s="10"/>
      <c r="E1060" s="10"/>
      <c r="F1060" s="10"/>
      <c r="H1060" s="10"/>
      <c r="I1060" s="10"/>
      <c r="J1060" s="14"/>
    </row>
    <row r="1061" spans="1:10" ht="12.75">
      <c r="A1061" s="10"/>
      <c r="B1061" s="10"/>
      <c r="C1061" s="10"/>
      <c r="D1061" s="10"/>
      <c r="E1061" s="10"/>
      <c r="F1061" s="10"/>
      <c r="H1061" s="10"/>
      <c r="I1061" s="10"/>
      <c r="J1061" s="14"/>
    </row>
    <row r="1062" spans="1:10" ht="12.75">
      <c r="A1062" s="10"/>
      <c r="B1062" s="10"/>
      <c r="C1062" s="10"/>
      <c r="D1062" s="10"/>
      <c r="E1062" s="10"/>
      <c r="F1062" s="10"/>
      <c r="H1062" s="10"/>
      <c r="I1062" s="10"/>
      <c r="J1062" s="14"/>
    </row>
    <row r="1063" spans="1:10" ht="12.75">
      <c r="A1063" s="10"/>
      <c r="B1063" s="10"/>
      <c r="C1063" s="10"/>
      <c r="D1063" s="10"/>
      <c r="E1063" s="10"/>
      <c r="F1063" s="10"/>
      <c r="H1063" s="10"/>
      <c r="I1063" s="10"/>
      <c r="J1063" s="14"/>
    </row>
    <row r="1064" spans="1:10" ht="12.75">
      <c r="A1064" s="10"/>
      <c r="B1064" s="10"/>
      <c r="C1064" s="10"/>
      <c r="D1064" s="10"/>
      <c r="E1064" s="10"/>
      <c r="F1064" s="10"/>
      <c r="H1064" s="10"/>
      <c r="I1064" s="10"/>
      <c r="J1064" s="14"/>
    </row>
    <row r="1065" spans="1:10" ht="12.75">
      <c r="A1065" s="10"/>
      <c r="B1065" s="10"/>
      <c r="C1065" s="10"/>
      <c r="D1065" s="10"/>
      <c r="E1065" s="10"/>
      <c r="F1065" s="10"/>
      <c r="H1065" s="10"/>
      <c r="I1065" s="10"/>
      <c r="J1065" s="14"/>
    </row>
    <row r="1066" spans="1:10" ht="12.75">
      <c r="A1066" s="10"/>
      <c r="B1066" s="10"/>
      <c r="C1066" s="10"/>
      <c r="D1066" s="10"/>
      <c r="E1066" s="10"/>
      <c r="F1066" s="10"/>
      <c r="H1066" s="10"/>
      <c r="I1066" s="10"/>
      <c r="J1066" s="14"/>
    </row>
    <row r="1067" spans="1:10" ht="12.75">
      <c r="A1067" s="10"/>
      <c r="B1067" s="10"/>
      <c r="C1067" s="10"/>
      <c r="D1067" s="10"/>
      <c r="E1067" s="10"/>
      <c r="F1067" s="10"/>
      <c r="H1067" s="10"/>
      <c r="I1067" s="10"/>
      <c r="J1067" s="14"/>
    </row>
    <row r="1068" spans="1:10" ht="12.75">
      <c r="A1068" s="10"/>
      <c r="B1068" s="10"/>
      <c r="C1068" s="10"/>
      <c r="D1068" s="10"/>
      <c r="E1068" s="10"/>
      <c r="F1068" s="10"/>
      <c r="H1068" s="10"/>
      <c r="I1068" s="10"/>
      <c r="J1068" s="14"/>
    </row>
    <row r="1069" spans="1:10" ht="12.75">
      <c r="A1069" s="10"/>
      <c r="B1069" s="10"/>
      <c r="C1069" s="10"/>
      <c r="D1069" s="10"/>
      <c r="E1069" s="10"/>
      <c r="F1069" s="10"/>
      <c r="H1069" s="10"/>
      <c r="I1069" s="10"/>
      <c r="J1069" s="14"/>
    </row>
    <row r="1070" spans="1:10" ht="12.75">
      <c r="A1070" s="10"/>
      <c r="B1070" s="10"/>
      <c r="C1070" s="10"/>
      <c r="D1070" s="10"/>
      <c r="E1070" s="10"/>
      <c r="F1070" s="10"/>
      <c r="H1070" s="10"/>
      <c r="I1070" s="10"/>
      <c r="J1070" s="14"/>
    </row>
    <row r="1071" spans="1:10" ht="12.75">
      <c r="A1071" s="10"/>
      <c r="B1071" s="10"/>
      <c r="C1071" s="10"/>
      <c r="D1071" s="10"/>
      <c r="E1071" s="10"/>
      <c r="F1071" s="10"/>
      <c r="H1071" s="10"/>
      <c r="I1071" s="10"/>
      <c r="J1071" s="14"/>
    </row>
    <row r="1072" spans="1:10" ht="12.75">
      <c r="A1072" s="10"/>
      <c r="B1072" s="10"/>
      <c r="C1072" s="10"/>
      <c r="D1072" s="10"/>
      <c r="E1072" s="10"/>
      <c r="F1072" s="10"/>
      <c r="H1072" s="10"/>
      <c r="I1072" s="10"/>
      <c r="J1072" s="14"/>
    </row>
    <row r="1073" spans="1:10" ht="12.75">
      <c r="A1073" s="10"/>
      <c r="B1073" s="10"/>
      <c r="C1073" s="10"/>
      <c r="D1073" s="10"/>
      <c r="E1073" s="10"/>
      <c r="F1073" s="10"/>
      <c r="H1073" s="10"/>
      <c r="I1073" s="10"/>
      <c r="J1073" s="14"/>
    </row>
    <row r="1074" spans="1:10" ht="12.75">
      <c r="A1074" s="10"/>
      <c r="B1074" s="10"/>
      <c r="C1074" s="10"/>
      <c r="D1074" s="10"/>
      <c r="E1074" s="10"/>
      <c r="F1074" s="10"/>
      <c r="H1074" s="10"/>
      <c r="I1074" s="10"/>
      <c r="J1074" s="14"/>
    </row>
    <row r="1075" spans="1:10" ht="12.75">
      <c r="A1075" s="10"/>
      <c r="B1075" s="10"/>
      <c r="C1075" s="10"/>
      <c r="D1075" s="10"/>
      <c r="E1075" s="10"/>
      <c r="F1075" s="10"/>
      <c r="H1075" s="10"/>
      <c r="I1075" s="10"/>
      <c r="J1075" s="14"/>
    </row>
    <row r="1076" spans="1:10" ht="12.75">
      <c r="A1076" s="10"/>
      <c r="B1076" s="10"/>
      <c r="C1076" s="10"/>
      <c r="D1076" s="10"/>
      <c r="E1076" s="10"/>
      <c r="F1076" s="10"/>
      <c r="H1076" s="10"/>
      <c r="I1076" s="10"/>
      <c r="J1076" s="14"/>
    </row>
    <row r="1077" spans="1:10" ht="12.75">
      <c r="A1077" s="10"/>
      <c r="B1077" s="10"/>
      <c r="C1077" s="10"/>
      <c r="D1077" s="10"/>
      <c r="E1077" s="10"/>
      <c r="F1077" s="10"/>
      <c r="H1077" s="10"/>
      <c r="I1077" s="10"/>
      <c r="J1077" s="14"/>
    </row>
    <row r="1078" spans="1:10" ht="12.75">
      <c r="A1078" s="10"/>
      <c r="B1078" s="10"/>
      <c r="C1078" s="10"/>
      <c r="D1078" s="10"/>
      <c r="E1078" s="10"/>
      <c r="F1078" s="10"/>
      <c r="H1078" s="10"/>
      <c r="I1078" s="10"/>
      <c r="J1078" s="14"/>
    </row>
    <row r="1079" spans="1:10" ht="12.75">
      <c r="A1079" s="10"/>
      <c r="B1079" s="10"/>
      <c r="C1079" s="10"/>
      <c r="D1079" s="10"/>
      <c r="E1079" s="10"/>
      <c r="F1079" s="10"/>
      <c r="H1079" s="10"/>
      <c r="I1079" s="10"/>
      <c r="J1079" s="14"/>
    </row>
    <row r="1080" spans="1:10" ht="12.75">
      <c r="A1080" s="10"/>
      <c r="B1080" s="10"/>
      <c r="C1080" s="10"/>
      <c r="D1080" s="10"/>
      <c r="E1080" s="10"/>
      <c r="F1080" s="10"/>
      <c r="H1080" s="10"/>
      <c r="I1080" s="10"/>
      <c r="J1080" s="14"/>
    </row>
    <row r="1081" spans="1:10" ht="12.75">
      <c r="A1081" s="10"/>
      <c r="B1081" s="10"/>
      <c r="C1081" s="10"/>
      <c r="D1081" s="10"/>
      <c r="E1081" s="10"/>
      <c r="F1081" s="10"/>
      <c r="H1081" s="10"/>
      <c r="I1081" s="10"/>
      <c r="J1081" s="14"/>
    </row>
    <row r="1082" spans="1:10" ht="12.75">
      <c r="A1082" s="10"/>
      <c r="B1082" s="10"/>
      <c r="C1082" s="10"/>
      <c r="D1082" s="10"/>
      <c r="E1082" s="10"/>
      <c r="F1082" s="10"/>
      <c r="H1082" s="10"/>
      <c r="I1082" s="10"/>
      <c r="J1082" s="14"/>
    </row>
    <row r="1083" spans="1:10" ht="12.75">
      <c r="A1083" s="10"/>
      <c r="B1083" s="10"/>
      <c r="C1083" s="10"/>
      <c r="D1083" s="10"/>
      <c r="E1083" s="10"/>
      <c r="F1083" s="10"/>
      <c r="H1083" s="10"/>
      <c r="I1083" s="10"/>
      <c r="J1083" s="14"/>
    </row>
    <row r="1084" spans="1:10" ht="12.75">
      <c r="A1084" s="10"/>
      <c r="B1084" s="10"/>
      <c r="C1084" s="10"/>
      <c r="D1084" s="10"/>
      <c r="E1084" s="10"/>
      <c r="F1084" s="10"/>
      <c r="H1084" s="10"/>
      <c r="I1084" s="10"/>
      <c r="J1084" s="14"/>
    </row>
    <row r="1085" spans="1:10" ht="12.75">
      <c r="A1085" s="10"/>
      <c r="B1085" s="10"/>
      <c r="C1085" s="10"/>
      <c r="D1085" s="10"/>
      <c r="E1085" s="10"/>
      <c r="F1085" s="10"/>
      <c r="H1085" s="10"/>
      <c r="I1085" s="10"/>
      <c r="J1085" s="14"/>
    </row>
    <row r="1086" spans="1:10" ht="12.75">
      <c r="A1086" s="10"/>
      <c r="B1086" s="10"/>
      <c r="C1086" s="10"/>
      <c r="D1086" s="10"/>
      <c r="E1086" s="10"/>
      <c r="F1086" s="10"/>
      <c r="H1086" s="10"/>
      <c r="I1086" s="10"/>
      <c r="J1086" s="14"/>
    </row>
    <row r="1087" spans="1:10" ht="12.75">
      <c r="A1087" s="10"/>
      <c r="B1087" s="10"/>
      <c r="C1087" s="10"/>
      <c r="D1087" s="10"/>
      <c r="E1087" s="10"/>
      <c r="F1087" s="10"/>
      <c r="H1087" s="10"/>
      <c r="I1087" s="10"/>
      <c r="J1087" s="14"/>
    </row>
    <row r="1088" spans="1:10" ht="12.75">
      <c r="A1088" s="10"/>
      <c r="B1088" s="10"/>
      <c r="C1088" s="10"/>
      <c r="D1088" s="10"/>
      <c r="E1088" s="10"/>
      <c r="F1088" s="10"/>
      <c r="H1088" s="10"/>
      <c r="I1088" s="10"/>
      <c r="J1088" s="14"/>
    </row>
    <row r="1089" spans="1:10" ht="12.75">
      <c r="A1089" s="10"/>
      <c r="B1089" s="10"/>
      <c r="C1089" s="10"/>
      <c r="D1089" s="10"/>
      <c r="E1089" s="10"/>
      <c r="F1089" s="10"/>
      <c r="H1089" s="10"/>
      <c r="I1089" s="10"/>
      <c r="J1089" s="14"/>
    </row>
    <row r="1090" spans="1:10" ht="12.75">
      <c r="A1090" s="10"/>
      <c r="B1090" s="10"/>
      <c r="C1090" s="10"/>
      <c r="D1090" s="10"/>
      <c r="E1090" s="10"/>
      <c r="F1090" s="10"/>
      <c r="H1090" s="10"/>
      <c r="I1090" s="10"/>
      <c r="J1090" s="14"/>
    </row>
    <row r="1091" spans="1:10" ht="12.75">
      <c r="A1091" s="10"/>
      <c r="B1091" s="10"/>
      <c r="C1091" s="10"/>
      <c r="D1091" s="10"/>
      <c r="E1091" s="10"/>
      <c r="F1091" s="10"/>
      <c r="H1091" s="10"/>
      <c r="I1091" s="10"/>
      <c r="J1091" s="14"/>
    </row>
    <row r="1092" spans="1:10" ht="12.75">
      <c r="A1092" s="10"/>
      <c r="B1092" s="10"/>
      <c r="C1092" s="10"/>
      <c r="D1092" s="10"/>
      <c r="E1092" s="10"/>
      <c r="F1092" s="10"/>
      <c r="H1092" s="10"/>
      <c r="I1092" s="10"/>
      <c r="J1092" s="14"/>
    </row>
    <row r="1093" spans="1:10" ht="12.75">
      <c r="A1093" s="10"/>
      <c r="B1093" s="10"/>
      <c r="C1093" s="10"/>
      <c r="D1093" s="10"/>
      <c r="E1093" s="10"/>
      <c r="F1093" s="10"/>
      <c r="H1093" s="10"/>
      <c r="I1093" s="10"/>
      <c r="J1093" s="14"/>
    </row>
    <row r="1094" spans="1:10" ht="12.75">
      <c r="A1094" s="10"/>
      <c r="B1094" s="10"/>
      <c r="C1094" s="10"/>
      <c r="D1094" s="10"/>
      <c r="E1094" s="10"/>
      <c r="F1094" s="10"/>
      <c r="H1094" s="10"/>
      <c r="I1094" s="10"/>
      <c r="J1094" s="14"/>
    </row>
    <row r="1095" spans="1:10" ht="12.75">
      <c r="A1095" s="10"/>
      <c r="B1095" s="10"/>
      <c r="C1095" s="10"/>
      <c r="D1095" s="10"/>
      <c r="E1095" s="10"/>
      <c r="F1095" s="10"/>
      <c r="H1095" s="10"/>
      <c r="I1095" s="10"/>
      <c r="J1095" s="14"/>
    </row>
    <row r="1096" spans="1:10" ht="12.75">
      <c r="A1096" s="10"/>
      <c r="B1096" s="10"/>
      <c r="C1096" s="10"/>
      <c r="D1096" s="10"/>
      <c r="E1096" s="10"/>
      <c r="F1096" s="10"/>
      <c r="H1096" s="10"/>
      <c r="I1096" s="10"/>
      <c r="J1096" s="14"/>
    </row>
    <row r="1097" spans="1:10" ht="12.75">
      <c r="A1097" s="10"/>
      <c r="B1097" s="10"/>
      <c r="C1097" s="10"/>
      <c r="D1097" s="10"/>
      <c r="E1097" s="10"/>
      <c r="F1097" s="10"/>
      <c r="H1097" s="10"/>
      <c r="I1097" s="10"/>
      <c r="J1097" s="14"/>
    </row>
    <row r="1098" spans="1:10" ht="12.75">
      <c r="A1098" s="10"/>
      <c r="B1098" s="10"/>
      <c r="C1098" s="10"/>
      <c r="D1098" s="10"/>
      <c r="E1098" s="10"/>
      <c r="F1098" s="10"/>
      <c r="H1098" s="10"/>
      <c r="I1098" s="10"/>
      <c r="J1098" s="14"/>
    </row>
    <row r="1099" spans="1:10" ht="12.75">
      <c r="A1099" s="10"/>
      <c r="B1099" s="10"/>
      <c r="C1099" s="10"/>
      <c r="D1099" s="10"/>
      <c r="E1099" s="10"/>
      <c r="F1099" s="10"/>
      <c r="H1099" s="10"/>
      <c r="I1099" s="10"/>
      <c r="J1099" s="14"/>
    </row>
    <row r="1100" spans="1:10" ht="12.75">
      <c r="A1100" s="10"/>
      <c r="B1100" s="10"/>
      <c r="C1100" s="10"/>
      <c r="D1100" s="10"/>
      <c r="E1100" s="10"/>
      <c r="F1100" s="10"/>
      <c r="H1100" s="10"/>
      <c r="I1100" s="10"/>
      <c r="J1100" s="14"/>
    </row>
    <row r="1101" spans="1:10" ht="12.75">
      <c r="A1101" s="10"/>
      <c r="B1101" s="10"/>
      <c r="C1101" s="10"/>
      <c r="D1101" s="10"/>
      <c r="E1101" s="10"/>
      <c r="F1101" s="10"/>
      <c r="H1101" s="10"/>
      <c r="I1101" s="10"/>
      <c r="J1101" s="14"/>
    </row>
    <row r="1102" spans="1:10" ht="12.75">
      <c r="A1102" s="10"/>
      <c r="B1102" s="10"/>
      <c r="C1102" s="10"/>
      <c r="D1102" s="10"/>
      <c r="E1102" s="10"/>
      <c r="F1102" s="10"/>
      <c r="H1102" s="10"/>
      <c r="I1102" s="10"/>
      <c r="J1102" s="14"/>
    </row>
    <row r="1103" spans="1:10" ht="12.75">
      <c r="A1103" s="10"/>
      <c r="B1103" s="10"/>
      <c r="C1103" s="10"/>
      <c r="D1103" s="10"/>
      <c r="E1103" s="10"/>
      <c r="F1103" s="10"/>
      <c r="H1103" s="10"/>
      <c r="I1103" s="10"/>
      <c r="J1103" s="14"/>
    </row>
    <row r="1104" spans="1:10" ht="12.75">
      <c r="A1104" s="10"/>
      <c r="B1104" s="10"/>
      <c r="C1104" s="10"/>
      <c r="D1104" s="10"/>
      <c r="E1104" s="10"/>
      <c r="F1104" s="10"/>
      <c r="H1104" s="10"/>
      <c r="I1104" s="10"/>
      <c r="J1104" s="14"/>
    </row>
    <row r="1105" spans="1:10" ht="12.75">
      <c r="A1105" s="10"/>
      <c r="B1105" s="10"/>
      <c r="C1105" s="10"/>
      <c r="D1105" s="10"/>
      <c r="E1105" s="10"/>
      <c r="F1105" s="10"/>
      <c r="H1105" s="10"/>
      <c r="I1105" s="10"/>
      <c r="J1105" s="14"/>
    </row>
    <row r="1106" spans="1:10" ht="12.75">
      <c r="A1106" s="10"/>
      <c r="B1106" s="10"/>
      <c r="C1106" s="10"/>
      <c r="D1106" s="10"/>
      <c r="E1106" s="10"/>
      <c r="F1106" s="10"/>
      <c r="H1106" s="10"/>
      <c r="I1106" s="10"/>
      <c r="J1106" s="14"/>
    </row>
    <row r="1107" spans="1:10" ht="12.75">
      <c r="A1107" s="10"/>
      <c r="B1107" s="10"/>
      <c r="C1107" s="10"/>
      <c r="D1107" s="10"/>
      <c r="E1107" s="10"/>
      <c r="F1107" s="10"/>
      <c r="H1107" s="10"/>
      <c r="I1107" s="10"/>
      <c r="J1107" s="14"/>
    </row>
    <row r="1108" spans="1:10" ht="12.75">
      <c r="A1108" s="10"/>
      <c r="B1108" s="10"/>
      <c r="C1108" s="10"/>
      <c r="D1108" s="10"/>
      <c r="E1108" s="10"/>
      <c r="F1108" s="10"/>
      <c r="H1108" s="10"/>
      <c r="I1108" s="10"/>
      <c r="J1108" s="14"/>
    </row>
    <row r="1109" spans="1:10" ht="12.75">
      <c r="A1109" s="10"/>
      <c r="B1109" s="10"/>
      <c r="C1109" s="10"/>
      <c r="D1109" s="10"/>
      <c r="E1109" s="10"/>
      <c r="F1109" s="10"/>
      <c r="H1109" s="10"/>
      <c r="I1109" s="10"/>
      <c r="J1109" s="14"/>
    </row>
    <row r="1110" spans="1:10" ht="12.75">
      <c r="A1110" s="10"/>
      <c r="B1110" s="10"/>
      <c r="C1110" s="10"/>
      <c r="D1110" s="10"/>
      <c r="E1110" s="10"/>
      <c r="F1110" s="10"/>
      <c r="H1110" s="10"/>
      <c r="I1110" s="10"/>
      <c r="J1110" s="14"/>
    </row>
    <row r="1111" spans="1:10" ht="12.75">
      <c r="A1111" s="10"/>
      <c r="B1111" s="10"/>
      <c r="C1111" s="10"/>
      <c r="D1111" s="10"/>
      <c r="E1111" s="10"/>
      <c r="F1111" s="10"/>
      <c r="H1111" s="10"/>
      <c r="I1111" s="10"/>
      <c r="J1111" s="14"/>
    </row>
    <row r="1112" spans="1:10" ht="12.75">
      <c r="A1112" s="10"/>
      <c r="B1112" s="10"/>
      <c r="C1112" s="10"/>
      <c r="D1112" s="10"/>
      <c r="E1112" s="10"/>
      <c r="F1112" s="10"/>
      <c r="H1112" s="10"/>
      <c r="I1112" s="10"/>
      <c r="J1112" s="14"/>
    </row>
    <row r="1113" spans="1:10" ht="12.75">
      <c r="A1113" s="10"/>
      <c r="B1113" s="10"/>
      <c r="C1113" s="10"/>
      <c r="D1113" s="10"/>
      <c r="E1113" s="10"/>
      <c r="F1113" s="10"/>
      <c r="H1113" s="10"/>
      <c r="I1113" s="10"/>
      <c r="J1113" s="14"/>
    </row>
    <row r="1114" spans="1:10" ht="12.75">
      <c r="A1114" s="10"/>
      <c r="B1114" s="10"/>
      <c r="C1114" s="10"/>
      <c r="D1114" s="10"/>
      <c r="E1114" s="10"/>
      <c r="F1114" s="10"/>
      <c r="H1114" s="10"/>
      <c r="I1114" s="10"/>
      <c r="J1114" s="14"/>
    </row>
    <row r="1115" spans="1:10" ht="12.75">
      <c r="A1115" s="10"/>
      <c r="B1115" s="10"/>
      <c r="C1115" s="10"/>
      <c r="D1115" s="10"/>
      <c r="E1115" s="10"/>
      <c r="F1115" s="10"/>
      <c r="H1115" s="10"/>
      <c r="I1115" s="10"/>
      <c r="J1115" s="14"/>
    </row>
    <row r="1116" spans="1:10" ht="12.75">
      <c r="A1116" s="10"/>
      <c r="B1116" s="10"/>
      <c r="C1116" s="10"/>
      <c r="D1116" s="10"/>
      <c r="E1116" s="10"/>
      <c r="F1116" s="10"/>
      <c r="H1116" s="10"/>
      <c r="I1116" s="10"/>
      <c r="J1116" s="14"/>
    </row>
    <row r="1117" spans="1:10" ht="12.75">
      <c r="A1117" s="10"/>
      <c r="B1117" s="10"/>
      <c r="C1117" s="10"/>
      <c r="D1117" s="10"/>
      <c r="E1117" s="10"/>
      <c r="F1117" s="10"/>
      <c r="H1117" s="10"/>
      <c r="I1117" s="10"/>
      <c r="J1117" s="14"/>
    </row>
    <row r="1118" spans="1:10" ht="12.75">
      <c r="A1118" s="10"/>
      <c r="B1118" s="10"/>
      <c r="C1118" s="10"/>
      <c r="D1118" s="10"/>
      <c r="E1118" s="10"/>
      <c r="F1118" s="10"/>
      <c r="H1118" s="10"/>
      <c r="I1118" s="10"/>
      <c r="J1118" s="14"/>
    </row>
    <row r="1119" spans="1:10" ht="12.75">
      <c r="A1119" s="10"/>
      <c r="B1119" s="10"/>
      <c r="C1119" s="10"/>
      <c r="D1119" s="10"/>
      <c r="E1119" s="10"/>
      <c r="F1119" s="10"/>
      <c r="H1119" s="10"/>
      <c r="I1119" s="10"/>
      <c r="J1119" s="14"/>
    </row>
    <row r="1120" spans="1:10" ht="12.75">
      <c r="A1120" s="10"/>
      <c r="B1120" s="10"/>
      <c r="C1120" s="10"/>
      <c r="D1120" s="10"/>
      <c r="E1120" s="10"/>
      <c r="F1120" s="10"/>
      <c r="H1120" s="10"/>
      <c r="I1120" s="10"/>
      <c r="J1120" s="14"/>
    </row>
    <row r="1121" spans="1:10" ht="12.75">
      <c r="A1121" s="10"/>
      <c r="B1121" s="10"/>
      <c r="C1121" s="10"/>
      <c r="D1121" s="10"/>
      <c r="E1121" s="10"/>
      <c r="F1121" s="10"/>
      <c r="H1121" s="10"/>
      <c r="I1121" s="10"/>
      <c r="J1121" s="14"/>
    </row>
    <row r="1122" spans="1:10" ht="12.75">
      <c r="A1122" s="10"/>
      <c r="B1122" s="10"/>
      <c r="C1122" s="10"/>
      <c r="D1122" s="10"/>
      <c r="E1122" s="10"/>
      <c r="F1122" s="10"/>
      <c r="H1122" s="10"/>
      <c r="I1122" s="10"/>
      <c r="J1122" s="14"/>
    </row>
    <row r="1123" spans="1:10" ht="12.75">
      <c r="A1123" s="10"/>
      <c r="B1123" s="10"/>
      <c r="C1123" s="10"/>
      <c r="D1123" s="10"/>
      <c r="E1123" s="10"/>
      <c r="F1123" s="10"/>
      <c r="H1123" s="10"/>
      <c r="I1123" s="10"/>
      <c r="J1123" s="14"/>
    </row>
    <row r="1124" spans="1:10" ht="12.75">
      <c r="A1124" s="10"/>
      <c r="B1124" s="10"/>
      <c r="C1124" s="10"/>
      <c r="D1124" s="10"/>
      <c r="E1124" s="10"/>
      <c r="F1124" s="10"/>
      <c r="H1124" s="10"/>
      <c r="I1124" s="10"/>
      <c r="J1124" s="14"/>
    </row>
    <row r="1125" spans="1:10" ht="12.75">
      <c r="A1125" s="10"/>
      <c r="B1125" s="10"/>
      <c r="C1125" s="10"/>
      <c r="D1125" s="10"/>
      <c r="E1125" s="10"/>
      <c r="F1125" s="10"/>
      <c r="H1125" s="10"/>
      <c r="I1125" s="10"/>
      <c r="J1125" s="14"/>
    </row>
    <row r="1126" spans="1:10" ht="12.75">
      <c r="A1126" s="10"/>
      <c r="B1126" s="10"/>
      <c r="C1126" s="10"/>
      <c r="D1126" s="10"/>
      <c r="E1126" s="10"/>
      <c r="F1126" s="10"/>
      <c r="H1126" s="10"/>
      <c r="I1126" s="10"/>
      <c r="J1126" s="14"/>
    </row>
    <row r="1127" spans="1:10" ht="12.75">
      <c r="A1127" s="10"/>
      <c r="B1127" s="10"/>
      <c r="C1127" s="10"/>
      <c r="D1127" s="10"/>
      <c r="E1127" s="10"/>
      <c r="F1127" s="10"/>
      <c r="H1127" s="10"/>
      <c r="I1127" s="10"/>
      <c r="J1127" s="14"/>
    </row>
    <row r="1128" spans="1:10" ht="12.75">
      <c r="A1128" s="10"/>
      <c r="B1128" s="10"/>
      <c r="C1128" s="10"/>
      <c r="D1128" s="10"/>
      <c r="E1128" s="10"/>
      <c r="F1128" s="10"/>
      <c r="H1128" s="10"/>
      <c r="I1128" s="10"/>
      <c r="J1128" s="14"/>
    </row>
    <row r="1129" spans="1:10" ht="12.75">
      <c r="A1129" s="10"/>
      <c r="B1129" s="10"/>
      <c r="C1129" s="10"/>
      <c r="D1129" s="10"/>
      <c r="E1129" s="10"/>
      <c r="F1129" s="10"/>
      <c r="H1129" s="10"/>
      <c r="I1129" s="10"/>
      <c r="J1129" s="14"/>
    </row>
    <row r="1130" spans="1:10" ht="12.75">
      <c r="A1130" s="10"/>
      <c r="B1130" s="10"/>
      <c r="C1130" s="10"/>
      <c r="D1130" s="10"/>
      <c r="E1130" s="10"/>
      <c r="F1130" s="10"/>
      <c r="H1130" s="10"/>
      <c r="I1130" s="10"/>
      <c r="J1130" s="14"/>
    </row>
    <row r="1131" spans="1:10" ht="12.75">
      <c r="A1131" s="10"/>
      <c r="B1131" s="10"/>
      <c r="C1131" s="10"/>
      <c r="D1131" s="10"/>
      <c r="E1131" s="10"/>
      <c r="F1131" s="10"/>
      <c r="H1131" s="10"/>
      <c r="I1131" s="10"/>
      <c r="J1131" s="14"/>
    </row>
    <row r="1132" spans="1:10" ht="12.75">
      <c r="A1132" s="10"/>
      <c r="B1132" s="10"/>
      <c r="C1132" s="10"/>
      <c r="D1132" s="10"/>
      <c r="E1132" s="10"/>
      <c r="F1132" s="10"/>
      <c r="H1132" s="10"/>
      <c r="I1132" s="10"/>
      <c r="J1132" s="14"/>
    </row>
    <row r="1133" spans="1:10" ht="12.75">
      <c r="A1133" s="10"/>
      <c r="B1133" s="10"/>
      <c r="C1133" s="10"/>
      <c r="D1133" s="10"/>
      <c r="E1133" s="10"/>
      <c r="F1133" s="10"/>
      <c r="H1133" s="10"/>
      <c r="I1133" s="10"/>
      <c r="J1133" s="14"/>
    </row>
    <row r="1134" spans="1:10" ht="12.75">
      <c r="A1134" s="10"/>
      <c r="B1134" s="10"/>
      <c r="C1134" s="10"/>
      <c r="D1134" s="10"/>
      <c r="E1134" s="10"/>
      <c r="F1134" s="10"/>
      <c r="H1134" s="10"/>
      <c r="I1134" s="10"/>
      <c r="J1134" s="14"/>
    </row>
    <row r="1135" spans="1:10" ht="12.75">
      <c r="A1135" s="10"/>
      <c r="B1135" s="10"/>
      <c r="C1135" s="10"/>
      <c r="D1135" s="10"/>
      <c r="E1135" s="10"/>
      <c r="F1135" s="10"/>
      <c r="H1135" s="10"/>
      <c r="I1135" s="10"/>
      <c r="J1135" s="14"/>
    </row>
    <row r="1136" spans="1:10" ht="12.75">
      <c r="A1136" s="10"/>
      <c r="B1136" s="10"/>
      <c r="C1136" s="10"/>
      <c r="D1136" s="10"/>
      <c r="E1136" s="10"/>
      <c r="F1136" s="10"/>
      <c r="H1136" s="10"/>
      <c r="I1136" s="10"/>
      <c r="J1136" s="14"/>
    </row>
    <row r="1137" spans="1:10" ht="12.75">
      <c r="A1137" s="10"/>
      <c r="B1137" s="10"/>
      <c r="C1137" s="10"/>
      <c r="D1137" s="10"/>
      <c r="E1137" s="10"/>
      <c r="F1137" s="10"/>
      <c r="H1137" s="10"/>
      <c r="I1137" s="10"/>
      <c r="J1137" s="14"/>
    </row>
    <row r="1138" spans="1:10" ht="12.75">
      <c r="A1138" s="10"/>
      <c r="B1138" s="10"/>
      <c r="C1138" s="10"/>
      <c r="D1138" s="10"/>
      <c r="E1138" s="10"/>
      <c r="F1138" s="10"/>
      <c r="H1138" s="10"/>
      <c r="I1138" s="10"/>
      <c r="J1138" s="14"/>
    </row>
    <row r="1139" spans="1:10" ht="12.75">
      <c r="A1139" s="10"/>
      <c r="B1139" s="10"/>
      <c r="C1139" s="10"/>
      <c r="D1139" s="10"/>
      <c r="E1139" s="10"/>
      <c r="F1139" s="10"/>
      <c r="H1139" s="10"/>
      <c r="I1139" s="10"/>
      <c r="J1139" s="14"/>
    </row>
    <row r="1140" spans="1:10" ht="12.75">
      <c r="A1140" s="10"/>
      <c r="B1140" s="10"/>
      <c r="C1140" s="10"/>
      <c r="D1140" s="10"/>
      <c r="E1140" s="10"/>
      <c r="F1140" s="10"/>
      <c r="H1140" s="10"/>
      <c r="I1140" s="10"/>
      <c r="J1140" s="14"/>
    </row>
    <row r="1141" spans="1:10" ht="12.75">
      <c r="A1141" s="10"/>
      <c r="B1141" s="10"/>
      <c r="C1141" s="10"/>
      <c r="D1141" s="10"/>
      <c r="E1141" s="10"/>
      <c r="F1141" s="10"/>
      <c r="H1141" s="10"/>
      <c r="I1141" s="10"/>
      <c r="J1141" s="14"/>
    </row>
    <row r="1142" spans="1:10" ht="12.75">
      <c r="A1142" s="10"/>
      <c r="B1142" s="10"/>
      <c r="C1142" s="10"/>
      <c r="D1142" s="10"/>
      <c r="E1142" s="10"/>
      <c r="F1142" s="10"/>
      <c r="H1142" s="10"/>
      <c r="I1142" s="10"/>
      <c r="J1142" s="14"/>
    </row>
    <row r="1143" spans="1:10" ht="12.75">
      <c r="A1143" s="10"/>
      <c r="B1143" s="10"/>
      <c r="C1143" s="10"/>
      <c r="D1143" s="10"/>
      <c r="E1143" s="10"/>
      <c r="F1143" s="10"/>
      <c r="H1143" s="10"/>
      <c r="I1143" s="10"/>
      <c r="J1143" s="14"/>
    </row>
    <row r="1144" spans="1:10" ht="12.75">
      <c r="A1144" s="10"/>
      <c r="B1144" s="10"/>
      <c r="C1144" s="10"/>
      <c r="D1144" s="10"/>
      <c r="E1144" s="10"/>
      <c r="F1144" s="10"/>
      <c r="H1144" s="10"/>
      <c r="I1144" s="10"/>
      <c r="J1144" s="14"/>
    </row>
    <row r="1145" spans="1:10" ht="12.75">
      <c r="A1145" s="10"/>
      <c r="B1145" s="10"/>
      <c r="C1145" s="10"/>
      <c r="D1145" s="10"/>
      <c r="E1145" s="10"/>
      <c r="F1145" s="10"/>
      <c r="H1145" s="10"/>
      <c r="I1145" s="10"/>
      <c r="J1145" s="14"/>
    </row>
    <row r="1146" spans="1:10" ht="12.75">
      <c r="A1146" s="10"/>
      <c r="B1146" s="10"/>
      <c r="C1146" s="10"/>
      <c r="D1146" s="10"/>
      <c r="E1146" s="10"/>
      <c r="F1146" s="10"/>
      <c r="H1146" s="10"/>
      <c r="I1146" s="10"/>
      <c r="J1146" s="14"/>
    </row>
    <row r="1147" spans="1:10" ht="12.75">
      <c r="A1147" s="10"/>
      <c r="B1147" s="10"/>
      <c r="C1147" s="10"/>
      <c r="D1147" s="10"/>
      <c r="E1147" s="10"/>
      <c r="F1147" s="10"/>
      <c r="H1147" s="10"/>
      <c r="I1147" s="10"/>
      <c r="J1147" s="14"/>
    </row>
    <row r="1148" spans="1:10" ht="12.75">
      <c r="A1148" s="10"/>
      <c r="B1148" s="10"/>
      <c r="C1148" s="10"/>
      <c r="D1148" s="10"/>
      <c r="E1148" s="10"/>
      <c r="F1148" s="10"/>
      <c r="H1148" s="10"/>
      <c r="I1148" s="10"/>
      <c r="J1148" s="14"/>
    </row>
    <row r="1149" spans="1:10" ht="12.75">
      <c r="A1149" s="10"/>
      <c r="B1149" s="10"/>
      <c r="C1149" s="10"/>
      <c r="D1149" s="10"/>
      <c r="E1149" s="10"/>
      <c r="F1149" s="10"/>
      <c r="H1149" s="10"/>
      <c r="I1149" s="10"/>
      <c r="J1149" s="14"/>
    </row>
    <row r="1150" spans="1:10" ht="12.75">
      <c r="A1150" s="10"/>
      <c r="B1150" s="10"/>
      <c r="C1150" s="10"/>
      <c r="D1150" s="10"/>
      <c r="E1150" s="10"/>
      <c r="F1150" s="10"/>
      <c r="H1150" s="10"/>
      <c r="I1150" s="10"/>
      <c r="J1150" s="14"/>
    </row>
    <row r="1151" spans="1:10" ht="12.75">
      <c r="A1151" s="10"/>
      <c r="B1151" s="10"/>
      <c r="C1151" s="10"/>
      <c r="D1151" s="10"/>
      <c r="E1151" s="10"/>
      <c r="F1151" s="10"/>
      <c r="H1151" s="10"/>
      <c r="I1151" s="10"/>
      <c r="J1151" s="14"/>
    </row>
    <row r="1152" spans="1:10" ht="12.75">
      <c r="A1152" s="10"/>
      <c r="B1152" s="10"/>
      <c r="C1152" s="10"/>
      <c r="D1152" s="10"/>
      <c r="E1152" s="10"/>
      <c r="F1152" s="10"/>
      <c r="H1152" s="10"/>
      <c r="I1152" s="10"/>
      <c r="J1152" s="14"/>
    </row>
    <row r="1153" spans="1:10" ht="12.75">
      <c r="A1153" s="10"/>
      <c r="B1153" s="10"/>
      <c r="C1153" s="10"/>
      <c r="D1153" s="10"/>
      <c r="E1153" s="10"/>
      <c r="F1153" s="10"/>
      <c r="H1153" s="10"/>
      <c r="I1153" s="10"/>
      <c r="J1153" s="14"/>
    </row>
    <row r="1154" spans="1:10" ht="12.75">
      <c r="A1154" s="10"/>
      <c r="B1154" s="10"/>
      <c r="C1154" s="10"/>
      <c r="D1154" s="10"/>
      <c r="E1154" s="10"/>
      <c r="F1154" s="10"/>
      <c r="H1154" s="10"/>
      <c r="I1154" s="10"/>
      <c r="J1154" s="14"/>
    </row>
    <row r="1155" spans="1:10" ht="12.75">
      <c r="A1155" s="10"/>
      <c r="B1155" s="10"/>
      <c r="C1155" s="10"/>
      <c r="D1155" s="10"/>
      <c r="E1155" s="10"/>
      <c r="F1155" s="10"/>
      <c r="H1155" s="10"/>
      <c r="I1155" s="10"/>
      <c r="J1155" s="14"/>
    </row>
    <row r="1156" spans="1:10" ht="12.75">
      <c r="A1156" s="10"/>
      <c r="B1156" s="10"/>
      <c r="C1156" s="10"/>
      <c r="D1156" s="10"/>
      <c r="E1156" s="10"/>
      <c r="F1156" s="10"/>
      <c r="H1156" s="10"/>
      <c r="I1156" s="10"/>
      <c r="J1156" s="14"/>
    </row>
    <row r="1157" spans="1:10" ht="12.75">
      <c r="A1157" s="10"/>
      <c r="B1157" s="10"/>
      <c r="C1157" s="10"/>
      <c r="D1157" s="10"/>
      <c r="E1157" s="10"/>
      <c r="F1157" s="10"/>
      <c r="H1157" s="10"/>
      <c r="I1157" s="10"/>
      <c r="J1157" s="14"/>
    </row>
    <row r="1158" spans="1:10" ht="12.75">
      <c r="A1158" s="10"/>
      <c r="B1158" s="10"/>
      <c r="C1158" s="10"/>
      <c r="D1158" s="10"/>
      <c r="E1158" s="10"/>
      <c r="F1158" s="10"/>
      <c r="H1158" s="10"/>
      <c r="I1158" s="10"/>
      <c r="J1158" s="14"/>
    </row>
    <row r="1159" spans="1:10" ht="12.75">
      <c r="A1159" s="10"/>
      <c r="B1159" s="10"/>
      <c r="C1159" s="10"/>
      <c r="D1159" s="10"/>
      <c r="E1159" s="10"/>
      <c r="F1159" s="10"/>
      <c r="H1159" s="10"/>
      <c r="I1159" s="10"/>
      <c r="J1159" s="14"/>
    </row>
    <row r="1160" spans="1:10" ht="12.75">
      <c r="A1160" s="10"/>
      <c r="B1160" s="10"/>
      <c r="C1160" s="10"/>
      <c r="D1160" s="10"/>
      <c r="E1160" s="10"/>
      <c r="F1160" s="10"/>
      <c r="H1160" s="10"/>
      <c r="I1160" s="10"/>
      <c r="J1160" s="14"/>
    </row>
    <row r="1161" spans="1:10" ht="12.75">
      <c r="A1161" s="10"/>
      <c r="B1161" s="10"/>
      <c r="C1161" s="10"/>
      <c r="D1161" s="10"/>
      <c r="E1161" s="10"/>
      <c r="F1161" s="10"/>
      <c r="H1161" s="10"/>
      <c r="I1161" s="10"/>
      <c r="J1161" s="14"/>
    </row>
    <row r="1162" spans="1:10" ht="12.75">
      <c r="A1162" s="10"/>
      <c r="B1162" s="10"/>
      <c r="C1162" s="10"/>
      <c r="D1162" s="10"/>
      <c r="E1162" s="10"/>
      <c r="F1162" s="10"/>
      <c r="H1162" s="10"/>
      <c r="I1162" s="10"/>
      <c r="J1162" s="14"/>
    </row>
    <row r="1163" spans="1:10" ht="12.75">
      <c r="A1163" s="10"/>
      <c r="B1163" s="10"/>
      <c r="C1163" s="10"/>
      <c r="D1163" s="10"/>
      <c r="E1163" s="10"/>
      <c r="F1163" s="10"/>
      <c r="H1163" s="10"/>
      <c r="I1163" s="10"/>
      <c r="J1163" s="14"/>
    </row>
    <row r="1164" spans="1:10" ht="12.75">
      <c r="A1164" s="10"/>
      <c r="B1164" s="10"/>
      <c r="C1164" s="10"/>
      <c r="D1164" s="10"/>
      <c r="E1164" s="10"/>
      <c r="F1164" s="10"/>
      <c r="H1164" s="10"/>
      <c r="I1164" s="10"/>
      <c r="J1164" s="14"/>
    </row>
    <row r="1165" spans="1:10" ht="12.75">
      <c r="A1165" s="10"/>
      <c r="B1165" s="10"/>
      <c r="C1165" s="10"/>
      <c r="D1165" s="10"/>
      <c r="E1165" s="10"/>
      <c r="F1165" s="10"/>
      <c r="H1165" s="10"/>
      <c r="I1165" s="10"/>
      <c r="J1165" s="14"/>
    </row>
    <row r="1166" spans="1:10" ht="12.75">
      <c r="A1166" s="10"/>
      <c r="B1166" s="10"/>
      <c r="C1166" s="10"/>
      <c r="D1166" s="10"/>
      <c r="E1166" s="10"/>
      <c r="F1166" s="10"/>
      <c r="H1166" s="10"/>
      <c r="I1166" s="10"/>
      <c r="J1166" s="14"/>
    </row>
    <row r="1167" spans="1:10" ht="12.75">
      <c r="A1167" s="10"/>
      <c r="B1167" s="10"/>
      <c r="C1167" s="10"/>
      <c r="D1167" s="10"/>
      <c r="E1167" s="10"/>
      <c r="F1167" s="10"/>
      <c r="H1167" s="10"/>
      <c r="I1167" s="10"/>
      <c r="J1167" s="14"/>
    </row>
    <row r="1168" spans="1:10" ht="12.75">
      <c r="A1168" s="10"/>
      <c r="B1168" s="10"/>
      <c r="C1168" s="10"/>
      <c r="D1168" s="10"/>
      <c r="E1168" s="10"/>
      <c r="F1168" s="10"/>
      <c r="H1168" s="10"/>
      <c r="I1168" s="10"/>
      <c r="J1168" s="14"/>
    </row>
    <row r="1169" spans="1:10" ht="12.75">
      <c r="A1169" s="10"/>
      <c r="B1169" s="10"/>
      <c r="C1169" s="10"/>
      <c r="D1169" s="10"/>
      <c r="E1169" s="10"/>
      <c r="F1169" s="10"/>
      <c r="H1169" s="10"/>
      <c r="I1169" s="10"/>
      <c r="J1169" s="14"/>
    </row>
    <row r="1170" spans="1:10" ht="12.75">
      <c r="A1170" s="10"/>
      <c r="B1170" s="10"/>
      <c r="C1170" s="10"/>
      <c r="D1170" s="10"/>
      <c r="E1170" s="10"/>
      <c r="F1170" s="10"/>
      <c r="H1170" s="10"/>
      <c r="I1170" s="10"/>
      <c r="J1170" s="14"/>
    </row>
    <row r="1171" spans="1:10" ht="12.75">
      <c r="A1171" s="10"/>
      <c r="B1171" s="10"/>
      <c r="C1171" s="10"/>
      <c r="D1171" s="10"/>
      <c r="E1171" s="10"/>
      <c r="F1171" s="10"/>
      <c r="H1171" s="10"/>
      <c r="I1171" s="10"/>
      <c r="J1171" s="14"/>
    </row>
    <row r="1172" spans="1:10" ht="12.75">
      <c r="A1172" s="10"/>
      <c r="B1172" s="10"/>
      <c r="C1172" s="10"/>
      <c r="D1172" s="10"/>
      <c r="E1172" s="10"/>
      <c r="F1172" s="10"/>
      <c r="H1172" s="10"/>
      <c r="I1172" s="10"/>
      <c r="J1172" s="14"/>
    </row>
    <row r="1173" spans="1:10" ht="12.75">
      <c r="A1173" s="10"/>
      <c r="B1173" s="10"/>
      <c r="C1173" s="10"/>
      <c r="D1173" s="10"/>
      <c r="E1173" s="10"/>
      <c r="F1173" s="10"/>
      <c r="H1173" s="10"/>
      <c r="I1173" s="10"/>
      <c r="J1173" s="14"/>
    </row>
    <row r="1174" spans="1:10" ht="12.75">
      <c r="A1174" s="10"/>
      <c r="B1174" s="10"/>
      <c r="C1174" s="10"/>
      <c r="D1174" s="10"/>
      <c r="E1174" s="10"/>
      <c r="F1174" s="10"/>
      <c r="H1174" s="10"/>
      <c r="I1174" s="10"/>
      <c r="J1174" s="14"/>
    </row>
    <row r="1175" spans="1:10" ht="12.75">
      <c r="A1175" s="10"/>
      <c r="B1175" s="10"/>
      <c r="C1175" s="10"/>
      <c r="D1175" s="10"/>
      <c r="E1175" s="10"/>
      <c r="F1175" s="10"/>
      <c r="H1175" s="10"/>
      <c r="I1175" s="10"/>
      <c r="J1175" s="14"/>
    </row>
    <row r="1176" spans="1:10" ht="12.75">
      <c r="A1176" s="10"/>
      <c r="B1176" s="10"/>
      <c r="C1176" s="10"/>
      <c r="D1176" s="10"/>
      <c r="E1176" s="10"/>
      <c r="F1176" s="10"/>
      <c r="H1176" s="10"/>
      <c r="I1176" s="10"/>
      <c r="J1176" s="14"/>
    </row>
    <row r="1177" spans="1:10" ht="12.75">
      <c r="A1177" s="10"/>
      <c r="B1177" s="10"/>
      <c r="C1177" s="10"/>
      <c r="D1177" s="10"/>
      <c r="E1177" s="10"/>
      <c r="F1177" s="10"/>
      <c r="H1177" s="10"/>
      <c r="I1177" s="10"/>
      <c r="J1177" s="14"/>
    </row>
    <row r="1178" spans="1:10" ht="12.75">
      <c r="A1178" s="10"/>
      <c r="B1178" s="10"/>
      <c r="C1178" s="10"/>
      <c r="D1178" s="10"/>
      <c r="E1178" s="10"/>
      <c r="F1178" s="10"/>
      <c r="H1178" s="10"/>
      <c r="I1178" s="10"/>
      <c r="J1178" s="14"/>
    </row>
    <row r="1179" spans="1:10" ht="12.75">
      <c r="A1179" s="10"/>
      <c r="B1179" s="10"/>
      <c r="C1179" s="10"/>
      <c r="D1179" s="10"/>
      <c r="E1179" s="10"/>
      <c r="F1179" s="10"/>
      <c r="H1179" s="10"/>
      <c r="I1179" s="10"/>
      <c r="J1179" s="14"/>
    </row>
    <row r="1180" spans="1:10" ht="12.75">
      <c r="A1180" s="10"/>
      <c r="B1180" s="10"/>
      <c r="C1180" s="10"/>
      <c r="D1180" s="10"/>
      <c r="E1180" s="10"/>
      <c r="F1180" s="10"/>
      <c r="H1180" s="10"/>
      <c r="I1180" s="10"/>
      <c r="J1180" s="14"/>
    </row>
    <row r="1181" spans="1:10" ht="12.75">
      <c r="A1181" s="10"/>
      <c r="B1181" s="10"/>
      <c r="C1181" s="10"/>
      <c r="D1181" s="10"/>
      <c r="E1181" s="10"/>
      <c r="F1181" s="10"/>
      <c r="H1181" s="10"/>
      <c r="I1181" s="10"/>
      <c r="J1181" s="14"/>
    </row>
    <row r="1182" spans="1:10" ht="12.75">
      <c r="A1182" s="10"/>
      <c r="B1182" s="10"/>
      <c r="C1182" s="10"/>
      <c r="D1182" s="10"/>
      <c r="E1182" s="10"/>
      <c r="F1182" s="10"/>
      <c r="H1182" s="10"/>
      <c r="I1182" s="10"/>
      <c r="J1182" s="14"/>
    </row>
    <row r="1183" spans="1:10" ht="12.75">
      <c r="A1183" s="10"/>
      <c r="B1183" s="10"/>
      <c r="C1183" s="10"/>
      <c r="D1183" s="10"/>
      <c r="E1183" s="10"/>
      <c r="F1183" s="10"/>
      <c r="H1183" s="10"/>
      <c r="I1183" s="10"/>
      <c r="J1183" s="14"/>
    </row>
    <row r="1184" spans="1:10" ht="12.75">
      <c r="A1184" s="10"/>
      <c r="B1184" s="10"/>
      <c r="C1184" s="10"/>
      <c r="D1184" s="10"/>
      <c r="E1184" s="10"/>
      <c r="F1184" s="10"/>
      <c r="H1184" s="10"/>
      <c r="I1184" s="10"/>
      <c r="J1184" s="14"/>
    </row>
    <row r="1185" spans="1:10" ht="12.75">
      <c r="A1185" s="10"/>
      <c r="B1185" s="10"/>
      <c r="C1185" s="10"/>
      <c r="D1185" s="10"/>
      <c r="E1185" s="10"/>
      <c r="F1185" s="10"/>
      <c r="H1185" s="10"/>
      <c r="I1185" s="10"/>
      <c r="J1185" s="14"/>
    </row>
    <row r="1186" spans="1:10" ht="12.75">
      <c r="A1186" s="10"/>
      <c r="B1186" s="10"/>
      <c r="C1186" s="10"/>
      <c r="D1186" s="10"/>
      <c r="E1186" s="10"/>
      <c r="F1186" s="10"/>
      <c r="H1186" s="10"/>
      <c r="I1186" s="10"/>
      <c r="J1186" s="14"/>
    </row>
    <row r="1187" spans="1:10" ht="12.75">
      <c r="A1187" s="10"/>
      <c r="B1187" s="10"/>
      <c r="C1187" s="10"/>
      <c r="D1187" s="10"/>
      <c r="E1187" s="10"/>
      <c r="F1187" s="10"/>
      <c r="H1187" s="10"/>
      <c r="I1187" s="10"/>
      <c r="J1187" s="14"/>
    </row>
    <row r="1188" spans="1:10" ht="12.75">
      <c r="A1188" s="10"/>
      <c r="B1188" s="10"/>
      <c r="C1188" s="10"/>
      <c r="D1188" s="10"/>
      <c r="E1188" s="10"/>
      <c r="F1188" s="10"/>
      <c r="H1188" s="10"/>
      <c r="I1188" s="10"/>
      <c r="J1188" s="14"/>
    </row>
    <row r="1189" spans="1:10" ht="12.75">
      <c r="A1189" s="10"/>
      <c r="B1189" s="10"/>
      <c r="C1189" s="10"/>
      <c r="D1189" s="10"/>
      <c r="E1189" s="10"/>
      <c r="F1189" s="10"/>
      <c r="H1189" s="10"/>
      <c r="I1189" s="10"/>
      <c r="J1189" s="14"/>
    </row>
    <row r="1190" spans="1:10" ht="12.75">
      <c r="A1190" s="10"/>
      <c r="B1190" s="10"/>
      <c r="C1190" s="10"/>
      <c r="D1190" s="10"/>
      <c r="E1190" s="10"/>
      <c r="F1190" s="10"/>
      <c r="H1190" s="10"/>
      <c r="I1190" s="10"/>
      <c r="J1190" s="14"/>
    </row>
    <row r="1191" spans="1:10" ht="12.75">
      <c r="A1191" s="10"/>
      <c r="B1191" s="10"/>
      <c r="C1191" s="10"/>
      <c r="D1191" s="10"/>
      <c r="E1191" s="10"/>
      <c r="F1191" s="10"/>
      <c r="H1191" s="10"/>
      <c r="I1191" s="10"/>
      <c r="J1191" s="14"/>
    </row>
    <row r="1192" spans="1:10" ht="12.75">
      <c r="A1192" s="10"/>
      <c r="B1192" s="10"/>
      <c r="C1192" s="10"/>
      <c r="D1192" s="10"/>
      <c r="E1192" s="10"/>
      <c r="F1192" s="10"/>
      <c r="H1192" s="10"/>
      <c r="I1192" s="10"/>
      <c r="J1192" s="14"/>
    </row>
    <row r="1193" spans="1:10" ht="12.75">
      <c r="A1193" s="10"/>
      <c r="B1193" s="10"/>
      <c r="C1193" s="10"/>
      <c r="D1193" s="10"/>
      <c r="E1193" s="10"/>
      <c r="F1193" s="10"/>
      <c r="H1193" s="10"/>
      <c r="I1193" s="10"/>
      <c r="J1193" s="14"/>
    </row>
    <row r="1194" spans="1:10" ht="12.75">
      <c r="A1194" s="10"/>
      <c r="B1194" s="10"/>
      <c r="C1194" s="10"/>
      <c r="D1194" s="10"/>
      <c r="E1194" s="10"/>
      <c r="F1194" s="10"/>
      <c r="H1194" s="10"/>
      <c r="I1194" s="10"/>
      <c r="J1194" s="14"/>
    </row>
    <row r="1195" spans="1:10" ht="12.75">
      <c r="A1195" s="10"/>
      <c r="B1195" s="10"/>
      <c r="C1195" s="10"/>
      <c r="D1195" s="10"/>
      <c r="E1195" s="10"/>
      <c r="F1195" s="10"/>
      <c r="H1195" s="10"/>
      <c r="I1195" s="10"/>
      <c r="J1195" s="14"/>
    </row>
    <row r="1196" spans="1:10" ht="12.75">
      <c r="A1196" s="10"/>
      <c r="B1196" s="10"/>
      <c r="C1196" s="10"/>
      <c r="D1196" s="10"/>
      <c r="E1196" s="10"/>
      <c r="F1196" s="10"/>
      <c r="H1196" s="10"/>
      <c r="I1196" s="10"/>
      <c r="J1196" s="14"/>
    </row>
    <row r="1197" spans="1:10" ht="12.75">
      <c r="A1197" s="10"/>
      <c r="B1197" s="10"/>
      <c r="C1197" s="10"/>
      <c r="D1197" s="10"/>
      <c r="E1197" s="10"/>
      <c r="F1197" s="10"/>
      <c r="H1197" s="10"/>
      <c r="I1197" s="10"/>
      <c r="J1197" s="14"/>
    </row>
    <row r="1198" spans="1:10" ht="12.75">
      <c r="A1198" s="10"/>
      <c r="B1198" s="10"/>
      <c r="C1198" s="10"/>
      <c r="D1198" s="10"/>
      <c r="E1198" s="10"/>
      <c r="F1198" s="10"/>
      <c r="H1198" s="10"/>
      <c r="I1198" s="10"/>
      <c r="J1198" s="14"/>
    </row>
    <row r="1199" spans="1:10" ht="12.75">
      <c r="A1199" s="10"/>
      <c r="B1199" s="10"/>
      <c r="C1199" s="10"/>
      <c r="D1199" s="10"/>
      <c r="E1199" s="10"/>
      <c r="F1199" s="10"/>
      <c r="H1199" s="10"/>
      <c r="I1199" s="10"/>
      <c r="J1199" s="14"/>
    </row>
    <row r="1200" spans="1:10" ht="12.75">
      <c r="A1200" s="10"/>
      <c r="B1200" s="10"/>
      <c r="C1200" s="10"/>
      <c r="D1200" s="10"/>
      <c r="E1200" s="10"/>
      <c r="F1200" s="10"/>
      <c r="H1200" s="10"/>
      <c r="I1200" s="10"/>
      <c r="J1200" s="14"/>
    </row>
    <row r="1201" spans="1:10" ht="12.75">
      <c r="A1201" s="10"/>
      <c r="B1201" s="10"/>
      <c r="C1201" s="10"/>
      <c r="D1201" s="10"/>
      <c r="E1201" s="10"/>
      <c r="F1201" s="10"/>
      <c r="H1201" s="10"/>
      <c r="I1201" s="10"/>
      <c r="J1201" s="14"/>
    </row>
    <row r="1202" spans="1:10" ht="12.75">
      <c r="A1202" s="10"/>
      <c r="B1202" s="10"/>
      <c r="C1202" s="10"/>
      <c r="D1202" s="10"/>
      <c r="E1202" s="10"/>
      <c r="F1202" s="10"/>
      <c r="H1202" s="10"/>
      <c r="I1202" s="10"/>
      <c r="J1202" s="14"/>
    </row>
    <row r="1203" spans="1:10" ht="12.75">
      <c r="A1203" s="10"/>
      <c r="B1203" s="10"/>
      <c r="C1203" s="10"/>
      <c r="D1203" s="10"/>
      <c r="E1203" s="10"/>
      <c r="F1203" s="10"/>
      <c r="H1203" s="10"/>
      <c r="I1203" s="10"/>
      <c r="J1203" s="14"/>
    </row>
    <row r="1204" spans="1:10" ht="12.75">
      <c r="A1204" s="10"/>
      <c r="B1204" s="10"/>
      <c r="C1204" s="10"/>
      <c r="D1204" s="10"/>
      <c r="E1204" s="10"/>
      <c r="F1204" s="10"/>
      <c r="H1204" s="10"/>
      <c r="I1204" s="10"/>
      <c r="J1204" s="14"/>
    </row>
    <row r="1205" spans="1:10" ht="12.75">
      <c r="A1205" s="10"/>
      <c r="B1205" s="10"/>
      <c r="C1205" s="10"/>
      <c r="D1205" s="10"/>
      <c r="E1205" s="10"/>
      <c r="F1205" s="10"/>
      <c r="H1205" s="10"/>
      <c r="I1205" s="10"/>
      <c r="J1205" s="14"/>
    </row>
    <row r="1206" spans="1:10" ht="12.75">
      <c r="A1206" s="10"/>
      <c r="B1206" s="10"/>
      <c r="C1206" s="10"/>
      <c r="D1206" s="10"/>
      <c r="E1206" s="10"/>
      <c r="F1206" s="10"/>
      <c r="H1206" s="10"/>
      <c r="I1206" s="10"/>
      <c r="J1206" s="14"/>
    </row>
    <row r="1207" spans="1:10" ht="12.75">
      <c r="A1207" s="10"/>
      <c r="B1207" s="10"/>
      <c r="C1207" s="10"/>
      <c r="D1207" s="10"/>
      <c r="E1207" s="10"/>
      <c r="F1207" s="10"/>
      <c r="H1207" s="10"/>
      <c r="I1207" s="10"/>
      <c r="J1207" s="14"/>
    </row>
    <row r="1208" spans="1:10" ht="12.75">
      <c r="A1208" s="10"/>
      <c r="B1208" s="10"/>
      <c r="C1208" s="10"/>
      <c r="D1208" s="10"/>
      <c r="E1208" s="10"/>
      <c r="F1208" s="10"/>
      <c r="H1208" s="10"/>
      <c r="I1208" s="10"/>
      <c r="J1208" s="14"/>
    </row>
    <row r="1209" spans="1:10" ht="12.75">
      <c r="A1209" s="10"/>
      <c r="B1209" s="10"/>
      <c r="C1209" s="10"/>
      <c r="D1209" s="10"/>
      <c r="E1209" s="10"/>
      <c r="F1209" s="10"/>
      <c r="H1209" s="10"/>
      <c r="I1209" s="10"/>
      <c r="J1209" s="14"/>
    </row>
    <row r="1210" spans="1:10" ht="12.75">
      <c r="A1210" s="10"/>
      <c r="B1210" s="10"/>
      <c r="C1210" s="10"/>
      <c r="D1210" s="10"/>
      <c r="E1210" s="10"/>
      <c r="F1210" s="10"/>
      <c r="H1210" s="10"/>
      <c r="I1210" s="10"/>
      <c r="J1210" s="14"/>
    </row>
    <row r="1211" spans="1:10" ht="12.75">
      <c r="A1211" s="10"/>
      <c r="B1211" s="10"/>
      <c r="C1211" s="10"/>
      <c r="D1211" s="10"/>
      <c r="E1211" s="10"/>
      <c r="F1211" s="10"/>
      <c r="H1211" s="10"/>
      <c r="I1211" s="10"/>
      <c r="J1211" s="14"/>
    </row>
    <row r="1212" spans="1:10" ht="12.75">
      <c r="A1212" s="10"/>
      <c r="B1212" s="10"/>
      <c r="C1212" s="10"/>
      <c r="D1212" s="10"/>
      <c r="E1212" s="10"/>
      <c r="F1212" s="10"/>
      <c r="H1212" s="10"/>
      <c r="I1212" s="10"/>
      <c r="J1212" s="14"/>
    </row>
  </sheetData>
  <sheetProtection/>
  <autoFilter ref="A2:I8"/>
  <conditionalFormatting sqref="I3:I8">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1">
    <dataValidation errorStyle="warning" type="list" allowBlank="1" showInputMessage="1" showErrorMessage="1" errorTitle="Input Error" error="Please enter an accepted value: Pass, Fail, N/A, Info" sqref="I3:I8">
      <formula1>"Pass,Fail,N/A,Info"</formula1>
    </dataValidation>
  </dataValidations>
  <printOptions horizontalCentered="1"/>
  <pageMargins left="0.25" right="0.25" top="0.75" bottom="0.75" header="0.3" footer="0.3"/>
  <pageSetup fitToHeight="0" fitToWidth="1" horizontalDpi="600" verticalDpi="600" orientation="landscape" scale="56" r:id="rId1"/>
  <headerFooter alignWithMargins="0">
    <oddHeader>&amp;CIRS Safeguards 
Management, Operational and Technical Controls (MOT)
SCSEM</oddHeader>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5"/>
  <sheetViews>
    <sheetView showGridLines="0" zoomScale="80" zoomScaleNormal="80" zoomScalePageLayoutView="0" workbookViewId="0" topLeftCell="A1">
      <selection activeCell="A1" sqref="A1"/>
    </sheetView>
  </sheetViews>
  <sheetFormatPr defaultColWidth="9.140625" defaultRowHeight="12.75"/>
  <cols>
    <col min="1" max="1" width="8.421875" style="0" customWidth="1"/>
    <col min="2" max="4" width="11.00390625" style="0" customWidth="1"/>
    <col min="5" max="5" width="15.28125" style="0" customWidth="1"/>
    <col min="6" max="6" width="12.57421875" style="0" customWidth="1"/>
    <col min="7" max="7" width="51.28125" style="0" customWidth="1"/>
    <col min="8" max="8" width="42.57421875" style="0" customWidth="1"/>
    <col min="9" max="9" width="13.7109375" style="0" customWidth="1"/>
    <col min="10" max="11" width="28.57421875" style="0" customWidth="1"/>
  </cols>
  <sheetData>
    <row r="1" spans="1:11" s="10" customFormat="1" ht="15.75" customHeight="1">
      <c r="A1" s="133" t="s">
        <v>492</v>
      </c>
      <c r="B1" s="134"/>
      <c r="C1" s="134"/>
      <c r="D1" s="134"/>
      <c r="E1" s="134"/>
      <c r="F1" s="134"/>
      <c r="G1" s="134"/>
      <c r="H1" s="134"/>
      <c r="I1" s="134"/>
      <c r="J1" s="134"/>
      <c r="K1" s="135"/>
    </row>
    <row r="2" spans="1:11" ht="25.5">
      <c r="A2" s="79" t="s">
        <v>475</v>
      </c>
      <c r="B2" s="79" t="s">
        <v>476</v>
      </c>
      <c r="C2" s="79" t="s">
        <v>477</v>
      </c>
      <c r="D2" s="79" t="s">
        <v>128</v>
      </c>
      <c r="E2" s="79" t="s">
        <v>129</v>
      </c>
      <c r="F2" s="79" t="s">
        <v>141</v>
      </c>
      <c r="G2" s="79" t="s">
        <v>74</v>
      </c>
      <c r="H2" s="79" t="s">
        <v>7</v>
      </c>
      <c r="I2" s="79" t="s">
        <v>135</v>
      </c>
      <c r="J2" s="79" t="s">
        <v>75</v>
      </c>
      <c r="K2" s="79" t="s">
        <v>488</v>
      </c>
    </row>
    <row r="3" spans="1:11" ht="76.5">
      <c r="A3" s="86" t="s">
        <v>360</v>
      </c>
      <c r="B3" s="86" t="s">
        <v>426</v>
      </c>
      <c r="C3" s="86" t="s">
        <v>428</v>
      </c>
      <c r="D3" s="86" t="s">
        <v>542</v>
      </c>
      <c r="E3" s="86" t="s">
        <v>546</v>
      </c>
      <c r="F3" s="86" t="s">
        <v>317</v>
      </c>
      <c r="G3" s="87" t="s">
        <v>595</v>
      </c>
      <c r="H3" s="87" t="s">
        <v>545</v>
      </c>
      <c r="I3" s="128"/>
      <c r="J3" s="136"/>
      <c r="K3" s="89"/>
    </row>
    <row r="4" spans="1:11" ht="140.25">
      <c r="A4" s="86" t="s">
        <v>361</v>
      </c>
      <c r="B4" s="19" t="s">
        <v>426</v>
      </c>
      <c r="C4" s="19" t="s">
        <v>428</v>
      </c>
      <c r="D4" s="19" t="s">
        <v>543</v>
      </c>
      <c r="E4" s="19" t="s">
        <v>547</v>
      </c>
      <c r="F4" s="86" t="s">
        <v>317</v>
      </c>
      <c r="G4" s="92" t="s">
        <v>594</v>
      </c>
      <c r="H4" s="92" t="s">
        <v>323</v>
      </c>
      <c r="I4" s="129"/>
      <c r="J4" s="93"/>
      <c r="K4" s="89"/>
    </row>
    <row r="5" spans="1:11" ht="127.5">
      <c r="A5" s="86" t="s">
        <v>362</v>
      </c>
      <c r="B5" s="19" t="s">
        <v>426</v>
      </c>
      <c r="C5" s="19" t="s">
        <v>428</v>
      </c>
      <c r="D5" s="19" t="s">
        <v>544</v>
      </c>
      <c r="E5" s="19" t="s">
        <v>547</v>
      </c>
      <c r="F5" s="86" t="s">
        <v>317</v>
      </c>
      <c r="G5" s="92" t="s">
        <v>593</v>
      </c>
      <c r="H5" s="92" t="s">
        <v>548</v>
      </c>
      <c r="I5" s="129"/>
      <c r="J5" s="93"/>
      <c r="K5" s="89"/>
    </row>
  </sheetData>
  <sheetProtection/>
  <autoFilter ref="A2:K2"/>
  <conditionalFormatting sqref="I3:I5">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1">
    <dataValidation errorStyle="warning" type="list" allowBlank="1" showInputMessage="1" showErrorMessage="1" errorTitle="Input Error" error="Please enter an accepted value: Pass, Fail, N/A, Info" sqref="I3:I5">
      <formula1>"Pass,Fail,N/A,Info"</formula1>
    </dataValidation>
  </dataValidations>
  <printOptions/>
  <pageMargins left="0.25" right="0.25" top="0.75" bottom="0.75" header="0.3" footer="0.3"/>
  <pageSetup fitToHeight="0" fitToWidth="1" horizontalDpi="1200" verticalDpi="1200" orientation="landscape" scale="57" r:id="rId1"/>
  <headerFooter alignWithMargins="0">
    <oddHeader>&amp;CIRS Safeguards 
Management, Operational, and Technical Controls (MOT)
SCSEM</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K5"/>
  <sheetViews>
    <sheetView showGridLines="0" zoomScale="80" zoomScaleNormal="8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8.421875" style="0" customWidth="1"/>
    <col min="2" max="4" width="11.00390625" style="0" customWidth="1"/>
    <col min="5" max="5" width="15.28125" style="0" customWidth="1"/>
    <col min="6" max="6" width="12.57421875" style="0" customWidth="1"/>
    <col min="7" max="7" width="51.28125" style="0" customWidth="1"/>
    <col min="8" max="8" width="42.57421875" style="0" customWidth="1"/>
    <col min="9" max="9" width="13.7109375" style="0" customWidth="1"/>
    <col min="10" max="11" width="28.57421875" style="0" customWidth="1"/>
  </cols>
  <sheetData>
    <row r="1" spans="1:11" s="10" customFormat="1" ht="15.75" customHeight="1">
      <c r="A1" s="133" t="s">
        <v>493</v>
      </c>
      <c r="B1" s="134"/>
      <c r="C1" s="134"/>
      <c r="D1" s="134"/>
      <c r="E1" s="134"/>
      <c r="F1" s="134"/>
      <c r="G1" s="134"/>
      <c r="H1" s="134"/>
      <c r="I1" s="134"/>
      <c r="J1" s="134"/>
      <c r="K1" s="135"/>
    </row>
    <row r="2" spans="1:11" ht="30" customHeight="1">
      <c r="A2" s="152" t="s">
        <v>475</v>
      </c>
      <c r="B2" s="152" t="s">
        <v>476</v>
      </c>
      <c r="C2" s="152" t="s">
        <v>477</v>
      </c>
      <c r="D2" s="152" t="s">
        <v>128</v>
      </c>
      <c r="E2" s="152" t="s">
        <v>129</v>
      </c>
      <c r="F2" s="152" t="s">
        <v>141</v>
      </c>
      <c r="G2" s="152" t="s">
        <v>74</v>
      </c>
      <c r="H2" s="152" t="s">
        <v>7</v>
      </c>
      <c r="I2" s="152" t="s">
        <v>135</v>
      </c>
      <c r="J2" s="152" t="s">
        <v>75</v>
      </c>
      <c r="K2" s="152" t="s">
        <v>488</v>
      </c>
    </row>
    <row r="3" spans="1:11" ht="89.25">
      <c r="A3" s="149" t="s">
        <v>330</v>
      </c>
      <c r="B3" s="149" t="s">
        <v>420</v>
      </c>
      <c r="C3" s="149" t="s">
        <v>422</v>
      </c>
      <c r="D3" s="149" t="s">
        <v>11</v>
      </c>
      <c r="E3" s="149" t="s">
        <v>435</v>
      </c>
      <c r="F3" s="149" t="s">
        <v>317</v>
      </c>
      <c r="G3" s="150" t="s">
        <v>333</v>
      </c>
      <c r="H3" s="150" t="s">
        <v>597</v>
      </c>
      <c r="I3" s="128"/>
      <c r="J3" s="151"/>
      <c r="K3" s="89"/>
    </row>
    <row r="4" spans="1:11" ht="102">
      <c r="A4" s="109" t="s">
        <v>331</v>
      </c>
      <c r="B4" s="109" t="s">
        <v>420</v>
      </c>
      <c r="C4" s="109" t="s">
        <v>422</v>
      </c>
      <c r="D4" s="109" t="s">
        <v>442</v>
      </c>
      <c r="E4" s="109" t="s">
        <v>407</v>
      </c>
      <c r="F4" s="109" t="s">
        <v>317</v>
      </c>
      <c r="G4" s="111" t="s">
        <v>334</v>
      </c>
      <c r="H4" s="111" t="s">
        <v>596</v>
      </c>
      <c r="I4" s="129"/>
      <c r="J4" s="148"/>
      <c r="K4" s="89" t="s">
        <v>616</v>
      </c>
    </row>
    <row r="5" spans="1:11" ht="267.75" customHeight="1">
      <c r="A5" s="109" t="s">
        <v>332</v>
      </c>
      <c r="B5" s="109" t="s">
        <v>426</v>
      </c>
      <c r="C5" s="109" t="s">
        <v>427</v>
      </c>
      <c r="D5" s="109" t="s">
        <v>184</v>
      </c>
      <c r="E5" s="109" t="s">
        <v>335</v>
      </c>
      <c r="F5" s="109" t="s">
        <v>317</v>
      </c>
      <c r="G5" s="111" t="s">
        <v>343</v>
      </c>
      <c r="H5" s="111" t="s">
        <v>349</v>
      </c>
      <c r="I5" s="129"/>
      <c r="J5" s="148"/>
      <c r="K5" s="89" t="s">
        <v>617</v>
      </c>
    </row>
  </sheetData>
  <sheetProtection/>
  <autoFilter ref="A2:K2"/>
  <conditionalFormatting sqref="I3:I5">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printOptions gridLines="1"/>
  <pageMargins left="0.7" right="0.7" top="0.75" bottom="0.75" header="0.3" footer="0.3"/>
  <pageSetup fitToHeight="1" fitToWidth="1" horizontalDpi="600" verticalDpi="600" orientation="landscape" scale="53" r:id="rId1"/>
  <headerFooter alignWithMargins="0">
    <oddHeader>&amp;CIRS Safeguards 
Management, Operational, and Technical Controls (MOT)
SCSEM</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zoomScale="80" zoomScaleNormal="8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8.421875" style="0" customWidth="1"/>
    <col min="2" max="4" width="11.00390625" style="0" customWidth="1"/>
    <col min="5" max="5" width="15.28125" style="0" customWidth="1"/>
    <col min="6" max="6" width="12.57421875" style="0" customWidth="1"/>
    <col min="7" max="7" width="51.28125" style="0" customWidth="1"/>
    <col min="8" max="8" width="37.140625" style="0" customWidth="1"/>
    <col min="9" max="9" width="11.57421875" style="0" customWidth="1"/>
    <col min="10" max="11" width="28.57421875" style="0" customWidth="1"/>
  </cols>
  <sheetData>
    <row r="1" spans="1:11" s="10" customFormat="1" ht="15.75" customHeight="1">
      <c r="A1" s="133" t="s">
        <v>494</v>
      </c>
      <c r="B1" s="134"/>
      <c r="C1" s="134"/>
      <c r="D1" s="134"/>
      <c r="E1" s="134"/>
      <c r="F1" s="134"/>
      <c r="G1" s="134"/>
      <c r="H1" s="134"/>
      <c r="I1" s="134"/>
      <c r="J1" s="134"/>
      <c r="K1" s="135"/>
    </row>
    <row r="2" spans="1:11" ht="30" customHeight="1">
      <c r="A2" s="152" t="s">
        <v>475</v>
      </c>
      <c r="B2" s="152" t="s">
        <v>476</v>
      </c>
      <c r="C2" s="152" t="s">
        <v>477</v>
      </c>
      <c r="D2" s="152" t="s">
        <v>128</v>
      </c>
      <c r="E2" s="152" t="s">
        <v>129</v>
      </c>
      <c r="F2" s="152" t="s">
        <v>141</v>
      </c>
      <c r="G2" s="152" t="s">
        <v>74</v>
      </c>
      <c r="H2" s="152" t="s">
        <v>7</v>
      </c>
      <c r="I2" s="152" t="s">
        <v>135</v>
      </c>
      <c r="J2" s="152" t="s">
        <v>75</v>
      </c>
      <c r="K2" s="152" t="s">
        <v>488</v>
      </c>
    </row>
    <row r="3" spans="1:11" ht="38.25">
      <c r="A3" s="109" t="s">
        <v>336</v>
      </c>
      <c r="B3" s="109" t="s">
        <v>417</v>
      </c>
      <c r="C3" s="109" t="s">
        <v>419</v>
      </c>
      <c r="D3" s="109" t="s">
        <v>43</v>
      </c>
      <c r="E3" s="109" t="s">
        <v>415</v>
      </c>
      <c r="F3" s="109" t="s">
        <v>317</v>
      </c>
      <c r="G3" s="111" t="s">
        <v>345</v>
      </c>
      <c r="H3" s="111" t="s">
        <v>346</v>
      </c>
      <c r="I3" s="129"/>
      <c r="J3" s="110"/>
      <c r="K3" s="112" t="s">
        <v>615</v>
      </c>
    </row>
    <row r="4" spans="1:11" ht="102">
      <c r="A4" s="109" t="s">
        <v>338</v>
      </c>
      <c r="B4" s="109" t="s">
        <v>420</v>
      </c>
      <c r="C4" s="109" t="s">
        <v>422</v>
      </c>
      <c r="D4" s="109" t="s">
        <v>442</v>
      </c>
      <c r="E4" s="109" t="s">
        <v>407</v>
      </c>
      <c r="F4" s="109" t="s">
        <v>317</v>
      </c>
      <c r="G4" s="111" t="s">
        <v>344</v>
      </c>
      <c r="H4" s="111" t="s">
        <v>347</v>
      </c>
      <c r="I4" s="129"/>
      <c r="J4" s="110"/>
      <c r="K4" s="112" t="s">
        <v>615</v>
      </c>
    </row>
    <row r="5" spans="1:11" ht="255">
      <c r="A5" s="109" t="s">
        <v>339</v>
      </c>
      <c r="B5" s="109" t="s">
        <v>426</v>
      </c>
      <c r="C5" s="109" t="s">
        <v>427</v>
      </c>
      <c r="D5" s="109" t="s">
        <v>184</v>
      </c>
      <c r="E5" s="109" t="s">
        <v>335</v>
      </c>
      <c r="F5" s="109" t="s">
        <v>317</v>
      </c>
      <c r="G5" s="111" t="s">
        <v>341</v>
      </c>
      <c r="H5" s="111" t="s">
        <v>342</v>
      </c>
      <c r="I5" s="129"/>
      <c r="J5" s="110"/>
      <c r="K5" s="112" t="s">
        <v>615</v>
      </c>
    </row>
    <row r="6" spans="1:11" ht="51">
      <c r="A6" s="109" t="s">
        <v>340</v>
      </c>
      <c r="B6" s="109" t="s">
        <v>426</v>
      </c>
      <c r="C6" s="109" t="s">
        <v>430</v>
      </c>
      <c r="D6" s="109" t="s">
        <v>224</v>
      </c>
      <c r="E6" s="109" t="s">
        <v>400</v>
      </c>
      <c r="F6" s="109" t="s">
        <v>317</v>
      </c>
      <c r="G6" s="111" t="s">
        <v>337</v>
      </c>
      <c r="H6" s="111" t="s">
        <v>348</v>
      </c>
      <c r="I6" s="129"/>
      <c r="J6" s="110"/>
      <c r="K6" s="101"/>
    </row>
    <row r="7" spans="1:11" ht="12.75">
      <c r="A7" s="113"/>
      <c r="B7" s="113"/>
      <c r="C7" s="113"/>
      <c r="D7" s="113"/>
      <c r="E7" s="113"/>
      <c r="F7" s="113"/>
      <c r="G7" s="114"/>
      <c r="H7" s="114"/>
      <c r="I7" s="115"/>
      <c r="J7" s="115"/>
      <c r="K7" s="116"/>
    </row>
    <row r="8" spans="1:11" ht="12.75">
      <c r="A8" s="113"/>
      <c r="B8" s="113"/>
      <c r="C8" s="113"/>
      <c r="D8" s="113"/>
      <c r="E8" s="113"/>
      <c r="F8" s="113"/>
      <c r="G8" s="114"/>
      <c r="H8" s="114"/>
      <c r="I8" s="115"/>
      <c r="J8" s="115"/>
      <c r="K8" s="116"/>
    </row>
    <row r="9" spans="1:11" ht="12.75">
      <c r="A9" s="113"/>
      <c r="B9" s="113"/>
      <c r="C9" s="113"/>
      <c r="D9" s="113"/>
      <c r="E9" s="113"/>
      <c r="F9" s="113"/>
      <c r="G9" s="114"/>
      <c r="H9" s="114"/>
      <c r="I9" s="115"/>
      <c r="J9" s="115"/>
      <c r="K9" s="116"/>
    </row>
  </sheetData>
  <sheetProtection/>
  <autoFilter ref="A2:K2"/>
  <conditionalFormatting sqref="I3:I6">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printOptions/>
  <pageMargins left="0.7" right="0.7" top="0.75" bottom="0.75" header="0.3" footer="0.3"/>
  <pageSetup fitToHeight="1" fitToWidth="1" horizontalDpi="600" verticalDpi="6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Revenue Service (IRS)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Safeguard Computer Security Evaluation Matrix (SCSEM) </dc:title>
  <dc:subject/>
  <dc:creator>Internal Revenue Service (IRS)</dc:creator>
  <cp:keywords/>
  <dc:description/>
  <cp:lastModifiedBy>Christian, Michele [USA]</cp:lastModifiedBy>
  <cp:lastPrinted>2011-09-21T15:46:54Z</cp:lastPrinted>
  <dcterms:created xsi:type="dcterms:W3CDTF">2000-05-15T16:39:39Z</dcterms:created>
  <dcterms:modified xsi:type="dcterms:W3CDTF">2011-09-28T19:28:33Z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