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4400" windowHeight="14595" tabRatio="0" activeTab="0"/>
  </bookViews>
  <sheets>
    <sheet name="TBL34" sheetId="1" r:id="rId1"/>
  </sheets>
  <definedNames>
    <definedName name="_xlnm.Print_Area" localSheetId="0">'TBL34'!$A$1:$K$100</definedName>
  </definedNames>
  <calcPr fullCalcOnLoad="1"/>
</workbook>
</file>

<file path=xl/sharedStrings.xml><?xml version="1.0" encoding="utf-8"?>
<sst xmlns="http://schemas.openxmlformats.org/spreadsheetml/2006/main" count="131" uniqueCount="49">
  <si>
    <t>Classified by the highest marginal rate at which tax was computed</t>
  </si>
  <si>
    <t>Tax generated</t>
  </si>
  <si>
    <t>Income tax after credits</t>
  </si>
  <si>
    <t>As a percentage of</t>
  </si>
  <si>
    <t>At all rates</t>
  </si>
  <si>
    <t>At marginal rate</t>
  </si>
  <si>
    <t>Total</t>
  </si>
  <si>
    <t>All returns</t>
  </si>
  <si>
    <t>All tax rates</t>
  </si>
  <si>
    <t>Form 8615</t>
  </si>
  <si>
    <t xml:space="preserve"> </t>
  </si>
  <si>
    <t>Returns of single persons</t>
  </si>
  <si>
    <t>10 percent</t>
  </si>
  <si>
    <t>10 percent (Form 8814)</t>
  </si>
  <si>
    <t>35 percent</t>
  </si>
  <si>
    <t>15 percent (capital gains)</t>
  </si>
  <si>
    <t>28 percent (capital gains)</t>
  </si>
  <si>
    <t>25 percent (capital gains)</t>
  </si>
  <si>
    <t>Returns of heads of households</t>
  </si>
  <si>
    <t>Adjusted
gross income
less deficit</t>
  </si>
  <si>
    <t>(All figures are estimates based on samples—money amounts are in thousands of dollars)</t>
  </si>
  <si>
    <t>Returns of married persons filing separately</t>
  </si>
  <si>
    <t>Adjusted gross
income less deficit</t>
  </si>
  <si>
    <t>Number of
returns</t>
  </si>
  <si>
    <t>0 percent (capital gains)</t>
  </si>
  <si>
    <t>0 percent</t>
  </si>
  <si>
    <t>Returns of married persons filing jointly and returns of surviving spouses</t>
  </si>
  <si>
    <t>20 percent (capital gains)</t>
  </si>
  <si>
    <t xml:space="preserve">[2]  Percentage not computed.   </t>
  </si>
  <si>
    <t>Modified taxable income [1]</t>
  </si>
  <si>
    <t>Alternative
minimum tax</t>
  </si>
  <si>
    <t>Amount</t>
  </si>
  <si>
    <t>Net investment
income tax</t>
  </si>
  <si>
    <t>12 percent</t>
  </si>
  <si>
    <t>22 percent</t>
  </si>
  <si>
    <t>24 percent</t>
  </si>
  <si>
    <t>32 percent</t>
  </si>
  <si>
    <t>37 percent</t>
  </si>
  <si>
    <t>[3] Less than 0.05 percent.</t>
  </si>
  <si>
    <t>Modified
taxable income [1]</t>
  </si>
  <si>
    <t>Filing status and tax rate classes</t>
  </si>
  <si>
    <r>
      <t xml:space="preserve">NOTE: Detail may not add to totals because of rounding.
              For reference:
              Form 8615, </t>
    </r>
    <r>
      <rPr>
        <i/>
        <sz val="6"/>
        <rFont val="Arial"/>
        <family val="2"/>
      </rPr>
      <t>Tax for Certain Children Who Have Unearned Income</t>
    </r>
    <r>
      <rPr>
        <sz val="6"/>
        <rFont val="Arial"/>
        <family val="2"/>
      </rPr>
      <t xml:space="preserve">
              Form 8814, </t>
    </r>
    <r>
      <rPr>
        <i/>
        <sz val="6"/>
        <rFont val="Arial"/>
        <family val="2"/>
      </rPr>
      <t>Parents' Election To Report Child's Interest and Dividends</t>
    </r>
  </si>
  <si>
    <t>Table 3.4.  All Returns: Tax Classified by Both the Marginal Rate and Each
Rate at Which Tax Was Computed, by Filing Status, Tax Year 2020 (Filing Year 2021)</t>
  </si>
  <si>
    <t>SOURCE: IRS, Statistics of Income Division, Publication 1304, November 2022</t>
  </si>
  <si>
    <t xml:space="preserve"> * Estimate should be used with caution because of the small number of sample returns on which it is based.</t>
  </si>
  <si>
    <t xml:space="preserve"> ** Data combined to avoid disclosure of information for specific taxpayers.</t>
  </si>
  <si>
    <t>[2]</t>
  </si>
  <si>
    <t>[3]</t>
  </si>
  <si>
    <t>[1] See section 4 for the definition of modified taxable income.
 https://www.irs.gov/statistics/soi-tax-stats-individual-income-tax-returns-complete-report-publication-1304#_sec4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</si>
</sst>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;\(0\);"/>
    <numFmt numFmtId="166" formatCode="&quot;   &quot;@*."/>
    <numFmt numFmtId="167" formatCode="@*."/>
    <numFmt numFmtId="168" formatCode="#,##0&quot; &quot;;\-#,##0&quot; &quot;;;@&quot; &quot;"/>
    <numFmt numFmtId="169" formatCode="#,##0&quot;  &quot;;\-#,##0&quot;  &quot;;;@&quot;  &quot;"/>
    <numFmt numFmtId="170" formatCode="#,##0&quot; &quot;;;@&quot; &quot;"/>
    <numFmt numFmtId="171" formatCode="0.0&quot;          &quot;"/>
    <numFmt numFmtId="172" formatCode="0.0&quot;          &quot;;;@&quot;          &quot;"/>
    <numFmt numFmtId="173" formatCode="#,##0&quot;  &quot;;;@&quot;  &quot;"/>
    <numFmt numFmtId="174" formatCode="#,##0&quot;   &quot;;;@&quot;   &quot;"/>
    <numFmt numFmtId="175" formatCode="#,##0&quot; &quot;;\-#,##0&quot; &quot;;@&quot; &quot;"/>
    <numFmt numFmtId="176" formatCode="#,##0.0&quot;       &quot;;;;@&quot;       &quot;"/>
    <numFmt numFmtId="177" formatCode="#,##0.0&quot;           &quot;;;;@&quot;           &quot;"/>
    <numFmt numFmtId="178" formatCode="#,##0.0&quot;          &quot;;;;@&quot;          &quot;"/>
    <numFmt numFmtId="179" formatCode="#,##0.0&quot;         &quot;;;;@&quot;         &quot;"/>
    <numFmt numFmtId="180" formatCode="#,##0&quot;    &quot;;;;@&quot;    &quot;"/>
    <numFmt numFmtId="181" formatCode="#,##0&quot;  &quot;;;;@&quot;  &quot;"/>
    <numFmt numFmtId="182" formatCode="#,##0&quot; &quot;;;;@&quot; &quot;"/>
    <numFmt numFmtId="183" formatCode="#,##0&quot;   &quot;;;;@&quot;   &quot;"/>
    <numFmt numFmtId="184" formatCode="**#,##0&quot; &quot;;;;@&quot; &quot;"/>
    <numFmt numFmtId="185" formatCode="#,##0&quot;  &quot;;;;@&quot;   &quot;"/>
    <numFmt numFmtId="186" formatCode="#,##0.0&quot;         &quot;;0.0&quot;         &quot;;;@&quot;         &quot;"/>
    <numFmt numFmtId="187" formatCode="#,##0.0&quot;         &quot;;;0.0&quot;         &quot;;@&quot;         &quot;"/>
    <numFmt numFmtId="188" formatCode="#,##0&quot;    &quot;;;;@&quot;      &quot;"/>
    <numFmt numFmtId="189" formatCode="&quot;   &quot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* &quot;#,##0;&quot;* &quot;\-#,##0;;&quot;* &quot;@"/>
    <numFmt numFmtId="195" formatCode="&quot;* &quot;0.00"/>
    <numFmt numFmtId="196" formatCode="#,##0.0"/>
    <numFmt numFmtId="197" formatCode="&quot;* &quot;#,##0;&quot;* &quot;\-#,##0;&quot;*&quot;;@"/>
    <numFmt numFmtId="198" formatCode="&quot;** &quot;#,##0;&quot;** &quot;\-#,##0;&quot;**&quot;;@"/>
    <numFmt numFmtId="199" formatCode="&quot;* &quot;#,##0.0"/>
    <numFmt numFmtId="200" formatCode="&quot;* &quot;#,##0;&quot;* &quot;\-#,##0;&quot;**&quot;;&quot;* &quot;@"/>
    <numFmt numFmtId="201" formatCode="&quot;* &quot;\ #,##0.0"/>
    <numFmt numFmtId="202" formatCode="&quot;** &quot;#,##0;&quot;** &quot;\-#,##0;&quot;**&quot;;&quot;** &quot;@"/>
    <numFmt numFmtId="203" formatCode="&quot;** &quot;#,##0.0;&quot;** &quot;\-#,##0;&quot;**&quot;;&quot;** &quot;@"/>
    <numFmt numFmtId="204" formatCode="&quot;* &quot;#,##0.0;&quot;* &quot;\-#,##0;&quot;*&quot;;@"/>
    <numFmt numFmtId="205" formatCode="0.0"/>
    <numFmt numFmtId="206" formatCode="&quot;* &quot;0.0"/>
    <numFmt numFmtId="207" formatCode="&quot;* &quot;#,##0.0;&quot;* &quot;\-#,##0;&quot;*&quot;;&quot;* &quot;@"/>
    <numFmt numFmtId="208" formatCode="&quot;* &quot;#,##0;&quot;* &quot;\-#,##0;&quot;*&quot;;&quot;* &quot;@"/>
    <numFmt numFmtId="209" formatCode="&quot;* &quot;#,##0.0;&quot;* &quot;\-#,##0;&quot;**&quot;;&quot;* &quot;@"/>
    <numFmt numFmtId="210" formatCode="&quot;* &quot;#,##0;&quot;* &quot;\-#,##0;\'&quot;*&quot;;&quot;* &quot;@"/>
    <numFmt numFmtId="211" formatCode="&quot;* &quot;#,##0;&quot;* &quot;\-#,##0;&quot;* 0&quot;;&quot;* &quot;@"/>
    <numFmt numFmtId="212" formatCode="&quot;* &quot;#,##0.0;&quot;* &quot;\-#,##0;&quot;* 0.0&quot;;&quot;* &quot;@"/>
    <numFmt numFmtId="213" formatCode="&quot;* &quot;0.0;&quot;* &quot;\-0.0"/>
    <numFmt numFmtId="214" formatCode="&quot;* &quot;#,##0;&quot;* &quot;\-#,##0;&quot;*&quot;"/>
    <numFmt numFmtId="215" formatCode="&quot;** &quot;#,##0.0"/>
    <numFmt numFmtId="216" formatCode="&quot;* &quot;#,##0.0;&quot;* &quot;\-#,##0.0;&quot;**&quot;;&quot;* &quot;@"/>
    <numFmt numFmtId="217" formatCode="&quot;** &quot;#,##0"/>
    <numFmt numFmtId="218" formatCode="&quot;** &quot;#,##0;;&quot;**&quot;"/>
    <numFmt numFmtId="219" formatCode="&quot;* &quot;#,##0;&quot;* &quot;\-#,##0"/>
    <numFmt numFmtId="220" formatCode="&quot;** &quot;0.0;;&quot;** [2]&quot;"/>
    <numFmt numFmtId="221" formatCode="&quot;** &quot;0.0;;&quot;**&quot;"/>
    <numFmt numFmtId="222" formatCode="&quot;** &quot;0.0;;&quot;** &quot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7"/>
      <name val="Helvetica"/>
      <family val="0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24993999302387238"/>
      </top>
      <bottom style="thin">
        <color theme="1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>
      <alignment horizontal="center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6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189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 quotePrefix="1">
      <alignment horizontal="right"/>
    </xf>
    <xf numFmtId="3" fontId="6" fillId="0" borderId="16" xfId="0" applyNumberFormat="1" applyFont="1" applyBorder="1" applyAlignment="1" quotePrefix="1">
      <alignment horizontal="right"/>
    </xf>
    <xf numFmtId="0" fontId="4" fillId="0" borderId="0" xfId="60" applyFont="1" applyBorder="1" applyAlignment="1">
      <alignment/>
      <protection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202" fontId="6" fillId="0" borderId="15" xfId="0" applyNumberFormat="1" applyFont="1" applyFill="1" applyBorder="1" applyAlignment="1">
      <alignment horizontal="right"/>
    </xf>
    <xf numFmtId="196" fontId="7" fillId="0" borderId="13" xfId="0" applyNumberFormat="1" applyFont="1" applyBorder="1" applyAlignment="1">
      <alignment horizontal="right"/>
    </xf>
    <xf numFmtId="196" fontId="6" fillId="0" borderId="13" xfId="0" applyNumberFormat="1" applyFont="1" applyBorder="1" applyAlignment="1">
      <alignment horizontal="right"/>
    </xf>
    <xf numFmtId="196" fontId="6" fillId="0" borderId="15" xfId="0" applyNumberFormat="1" applyFont="1" applyBorder="1" applyAlignment="1">
      <alignment horizontal="right"/>
    </xf>
    <xf numFmtId="196" fontId="6" fillId="0" borderId="9" xfId="0" applyNumberFormat="1" applyFont="1" applyBorder="1" applyAlignment="1">
      <alignment horizontal="right"/>
    </xf>
    <xf numFmtId="196" fontId="6" fillId="0" borderId="16" xfId="0" applyNumberFormat="1" applyFont="1" applyBorder="1" applyAlignment="1">
      <alignment horizontal="right"/>
    </xf>
    <xf numFmtId="196" fontId="6" fillId="0" borderId="19" xfId="0" applyNumberFormat="1" applyFont="1" applyBorder="1" applyAlignment="1">
      <alignment horizontal="right"/>
    </xf>
    <xf numFmtId="196" fontId="6" fillId="0" borderId="20" xfId="0" applyNumberFormat="1" applyFont="1" applyBorder="1" applyAlignment="1">
      <alignment horizontal="right"/>
    </xf>
    <xf numFmtId="196" fontId="6" fillId="0" borderId="17" xfId="0" applyNumberFormat="1" applyFont="1" applyBorder="1" applyAlignment="1">
      <alignment horizontal="right"/>
    </xf>
    <xf numFmtId="196" fontId="6" fillId="0" borderId="18" xfId="0" applyNumberFormat="1" applyFont="1" applyBorder="1" applyAlignment="1">
      <alignment horizontal="right"/>
    </xf>
    <xf numFmtId="208" fontId="6" fillId="0" borderId="15" xfId="0" applyNumberFormat="1" applyFont="1" applyFill="1" applyBorder="1" applyAlignment="1">
      <alignment horizontal="right"/>
    </xf>
    <xf numFmtId="221" fontId="6" fillId="0" borderId="15" xfId="0" applyNumberFormat="1" applyFont="1" applyBorder="1" applyAlignment="1">
      <alignment horizontal="right"/>
    </xf>
    <xf numFmtId="199" fontId="6" fillId="0" borderId="15" xfId="0" applyNumberFormat="1" applyFont="1" applyBorder="1" applyAlignment="1">
      <alignment horizontal="right"/>
    </xf>
    <xf numFmtId="0" fontId="4" fillId="0" borderId="0" xfId="60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3" xfId="60" applyFont="1" applyBorder="1" applyAlignment="1">
      <alignment horizontal="left"/>
      <protection/>
    </xf>
    <xf numFmtId="0" fontId="4" fillId="0" borderId="0" xfId="0" applyFont="1" applyAlignment="1">
      <alignment horizontal="left" wrapText="1"/>
    </xf>
    <xf numFmtId="0" fontId="6" fillId="0" borderId="3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60" applyFon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_col_heading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9.75" customHeight="1"/>
  <cols>
    <col min="1" max="1" width="78.00390625" style="1" customWidth="1"/>
    <col min="2" max="14" width="15.7109375" style="1" customWidth="1"/>
    <col min="15" max="16384" width="9.140625" style="1" customWidth="1"/>
  </cols>
  <sheetData>
    <row r="1" spans="1:14" s="2" customFormat="1" ht="25.5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8"/>
    </row>
    <row r="2" spans="1:14" ht="15.75" customHeight="1" thickBot="1">
      <c r="A2" s="66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0"/>
    </row>
    <row r="3" spans="1:14" s="4" customFormat="1" ht="15.75" customHeight="1" thickTop="1">
      <c r="A3" s="69" t="s">
        <v>40</v>
      </c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s="4" customFormat="1" ht="15.75" customHeight="1">
      <c r="A4" s="70"/>
      <c r="B4" s="53" t="s">
        <v>23</v>
      </c>
      <c r="C4" s="53" t="s">
        <v>19</v>
      </c>
      <c r="D4" s="58" t="s">
        <v>29</v>
      </c>
      <c r="E4" s="68"/>
      <c r="F4" s="58" t="s">
        <v>1</v>
      </c>
      <c r="G4" s="68"/>
      <c r="H4" s="58" t="s">
        <v>2</v>
      </c>
      <c r="I4" s="59"/>
      <c r="J4" s="59"/>
      <c r="K4" s="47" t="s">
        <v>30</v>
      </c>
      <c r="L4" s="51"/>
      <c r="M4" s="47" t="s">
        <v>32</v>
      </c>
      <c r="N4" s="55"/>
    </row>
    <row r="5" spans="1:14" s="4" customFormat="1" ht="15.75" customHeight="1">
      <c r="A5" s="70"/>
      <c r="B5" s="60"/>
      <c r="C5" s="60"/>
      <c r="D5" s="61" t="s">
        <v>4</v>
      </c>
      <c r="E5" s="61" t="s">
        <v>5</v>
      </c>
      <c r="F5" s="61" t="s">
        <v>4</v>
      </c>
      <c r="G5" s="61" t="s">
        <v>5</v>
      </c>
      <c r="H5" s="61" t="s">
        <v>6</v>
      </c>
      <c r="I5" s="58" t="s">
        <v>3</v>
      </c>
      <c r="J5" s="59"/>
      <c r="K5" s="48"/>
      <c r="L5" s="52"/>
      <c r="M5" s="48"/>
      <c r="N5" s="56"/>
    </row>
    <row r="6" spans="1:14" s="4" customFormat="1" ht="15.75" customHeight="1">
      <c r="A6" s="70"/>
      <c r="B6" s="60"/>
      <c r="C6" s="60"/>
      <c r="D6" s="62"/>
      <c r="E6" s="62"/>
      <c r="F6" s="62"/>
      <c r="G6" s="62"/>
      <c r="H6" s="62"/>
      <c r="I6" s="53" t="s">
        <v>22</v>
      </c>
      <c r="J6" s="47" t="s">
        <v>39</v>
      </c>
      <c r="K6" s="53" t="s">
        <v>23</v>
      </c>
      <c r="L6" s="53" t="s">
        <v>31</v>
      </c>
      <c r="M6" s="53" t="s">
        <v>23</v>
      </c>
      <c r="N6" s="47" t="s">
        <v>31</v>
      </c>
    </row>
    <row r="7" spans="1:14" s="4" customFormat="1" ht="15.75" customHeight="1">
      <c r="A7" s="71"/>
      <c r="B7" s="54"/>
      <c r="C7" s="54"/>
      <c r="D7" s="63"/>
      <c r="E7" s="63"/>
      <c r="F7" s="63"/>
      <c r="G7" s="63"/>
      <c r="H7" s="63"/>
      <c r="I7" s="54"/>
      <c r="J7" s="48"/>
      <c r="K7" s="54"/>
      <c r="L7" s="54"/>
      <c r="M7" s="54"/>
      <c r="N7" s="48"/>
    </row>
    <row r="8" spans="2:14" s="4" customFormat="1" ht="15.7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1:14" s="4" customFormat="1" ht="15.75" customHeight="1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6" customFormat="1" ht="15.75" customHeight="1">
      <c r="A10" s="16" t="s">
        <v>8</v>
      </c>
      <c r="B10" s="17">
        <v>164358792</v>
      </c>
      <c r="C10" s="17">
        <v>12591788823</v>
      </c>
      <c r="D10" s="17">
        <v>9813273142</v>
      </c>
      <c r="E10" s="17">
        <v>3747576308</v>
      </c>
      <c r="F10" s="17">
        <v>1822851263</v>
      </c>
      <c r="G10" s="17">
        <v>854704375</v>
      </c>
      <c r="H10" s="17">
        <v>1675331743</v>
      </c>
      <c r="I10" s="33">
        <v>13.304954257</v>
      </c>
      <c r="J10" s="33">
        <v>17.072099378</v>
      </c>
      <c r="K10" s="17">
        <v>156549</v>
      </c>
      <c r="L10" s="17">
        <v>2937322</v>
      </c>
      <c r="M10" s="17">
        <v>5691866</v>
      </c>
      <c r="N10" s="17">
        <v>35358499</v>
      </c>
    </row>
    <row r="11" spans="1:14" s="6" customFormat="1" ht="15.75" customHeight="1">
      <c r="A11" s="18" t="s">
        <v>25</v>
      </c>
      <c r="B11" s="25">
        <v>36945504</v>
      </c>
      <c r="C11" s="25">
        <v>16823528</v>
      </c>
      <c r="D11" s="25">
        <v>0</v>
      </c>
      <c r="E11" s="25">
        <v>0</v>
      </c>
      <c r="F11" s="25">
        <v>0</v>
      </c>
      <c r="G11" s="25">
        <v>0</v>
      </c>
      <c r="H11" s="25">
        <v>150949</v>
      </c>
      <c r="I11" s="34">
        <v>0.897249376</v>
      </c>
      <c r="J11" s="34" t="s">
        <v>46</v>
      </c>
      <c r="K11" s="25">
        <v>5632</v>
      </c>
      <c r="L11" s="25">
        <v>166715</v>
      </c>
      <c r="M11" s="25">
        <v>5015</v>
      </c>
      <c r="N11" s="25">
        <v>427652</v>
      </c>
    </row>
    <row r="12" spans="1:14" s="4" customFormat="1" ht="15.75" customHeight="1">
      <c r="A12" s="18" t="s">
        <v>24</v>
      </c>
      <c r="B12" s="19">
        <v>899142</v>
      </c>
      <c r="C12" s="19">
        <v>28596144</v>
      </c>
      <c r="D12" s="19">
        <v>9553110</v>
      </c>
      <c r="E12" s="19">
        <v>9553110</v>
      </c>
      <c r="F12" s="19">
        <v>0</v>
      </c>
      <c r="G12" s="19">
        <v>0</v>
      </c>
      <c r="H12" s="19">
        <v>21239</v>
      </c>
      <c r="I12" s="35">
        <v>0.0742722515</v>
      </c>
      <c r="J12" s="35">
        <v>0.2223255045</v>
      </c>
      <c r="K12" s="19">
        <v>297</v>
      </c>
      <c r="L12" s="19">
        <v>19974</v>
      </c>
      <c r="M12" s="19">
        <v>1333</v>
      </c>
      <c r="N12" s="19">
        <v>14851</v>
      </c>
    </row>
    <row r="13" spans="1:14" s="6" customFormat="1" ht="15.75" customHeight="1">
      <c r="A13" s="18" t="s">
        <v>12</v>
      </c>
      <c r="B13" s="19">
        <v>26205803</v>
      </c>
      <c r="C13" s="19">
        <v>642370117</v>
      </c>
      <c r="D13" s="19">
        <v>182100394</v>
      </c>
      <c r="E13" s="19">
        <v>170047057</v>
      </c>
      <c r="F13" s="19">
        <v>17006867</v>
      </c>
      <c r="G13" s="19">
        <v>17004706</v>
      </c>
      <c r="H13" s="19">
        <v>6933501</v>
      </c>
      <c r="I13" s="35">
        <v>1.0793623203</v>
      </c>
      <c r="J13" s="35">
        <v>3.8075156499</v>
      </c>
      <c r="K13" s="19">
        <v>357</v>
      </c>
      <c r="L13" s="19">
        <v>4779</v>
      </c>
      <c r="M13" s="32">
        <v>457</v>
      </c>
      <c r="N13" s="32">
        <v>378</v>
      </c>
    </row>
    <row r="14" spans="1:14" s="4" customFormat="1" ht="15.75" customHeight="1">
      <c r="A14" s="18" t="s">
        <v>13</v>
      </c>
      <c r="B14" s="19">
        <v>1671</v>
      </c>
      <c r="C14" s="19">
        <v>-1489546</v>
      </c>
      <c r="D14" s="19">
        <v>2476</v>
      </c>
      <c r="E14" s="19">
        <v>1820</v>
      </c>
      <c r="F14" s="19">
        <v>182</v>
      </c>
      <c r="G14" s="19">
        <v>182</v>
      </c>
      <c r="H14" s="19">
        <v>199</v>
      </c>
      <c r="I14" s="35" t="s">
        <v>47</v>
      </c>
      <c r="J14" s="35">
        <v>8.0371567044</v>
      </c>
      <c r="K14" s="42">
        <v>9</v>
      </c>
      <c r="L14" s="42">
        <v>257</v>
      </c>
      <c r="M14" s="32">
        <v>0</v>
      </c>
      <c r="N14" s="32">
        <v>0</v>
      </c>
    </row>
    <row r="15" spans="1:14" s="4" customFormat="1" ht="15.75" customHeight="1">
      <c r="A15" s="18" t="s">
        <v>33</v>
      </c>
      <c r="B15" s="19">
        <v>54921617</v>
      </c>
      <c r="C15" s="19">
        <v>2870670883</v>
      </c>
      <c r="D15" s="19">
        <v>1837325705</v>
      </c>
      <c r="E15" s="19">
        <v>1050451834</v>
      </c>
      <c r="F15" s="19">
        <v>202592069</v>
      </c>
      <c r="G15" s="19">
        <v>126054220</v>
      </c>
      <c r="H15" s="19">
        <v>143585369</v>
      </c>
      <c r="I15" s="35">
        <v>5.0018053219</v>
      </c>
      <c r="J15" s="35">
        <v>7.8149110204</v>
      </c>
      <c r="K15" s="19">
        <v>1824</v>
      </c>
      <c r="L15" s="19">
        <v>10809</v>
      </c>
      <c r="M15" s="19">
        <v>5686</v>
      </c>
      <c r="N15" s="19">
        <v>3098</v>
      </c>
    </row>
    <row r="16" spans="1:14" s="4" customFormat="1" ht="15.75" customHeight="1">
      <c r="A16" s="18" t="s">
        <v>15</v>
      </c>
      <c r="B16" s="19">
        <v>1664289</v>
      </c>
      <c r="C16" s="19">
        <v>225269481</v>
      </c>
      <c r="D16" s="19">
        <v>177299611</v>
      </c>
      <c r="E16" s="19">
        <v>75473042</v>
      </c>
      <c r="F16" s="19">
        <v>18612754</v>
      </c>
      <c r="G16" s="19">
        <v>11320956</v>
      </c>
      <c r="H16" s="19">
        <v>17013188</v>
      </c>
      <c r="I16" s="35">
        <v>7.5523714639</v>
      </c>
      <c r="J16" s="35">
        <v>9.595727765</v>
      </c>
      <c r="K16" s="19">
        <v>2368</v>
      </c>
      <c r="L16" s="19">
        <v>55085</v>
      </c>
      <c r="M16" s="19">
        <v>168778</v>
      </c>
      <c r="N16" s="19">
        <v>658879</v>
      </c>
    </row>
    <row r="17" spans="1:14" s="4" customFormat="1" ht="15.75" customHeight="1">
      <c r="A17" s="18" t="s">
        <v>27</v>
      </c>
      <c r="B17" s="19">
        <v>70908</v>
      </c>
      <c r="C17" s="19">
        <v>264540820</v>
      </c>
      <c r="D17" s="19">
        <v>222875073</v>
      </c>
      <c r="E17" s="19">
        <v>189526548</v>
      </c>
      <c r="F17" s="19">
        <v>42318998</v>
      </c>
      <c r="G17" s="19">
        <v>37905310</v>
      </c>
      <c r="H17" s="19">
        <v>41367377</v>
      </c>
      <c r="I17" s="35">
        <v>15.637426768</v>
      </c>
      <c r="J17" s="35">
        <v>18.560791229</v>
      </c>
      <c r="K17" s="19">
        <v>24504</v>
      </c>
      <c r="L17" s="19">
        <v>405450</v>
      </c>
      <c r="M17" s="19">
        <v>67612</v>
      </c>
      <c r="N17" s="19">
        <v>6798207</v>
      </c>
    </row>
    <row r="18" spans="1:14" s="4" customFormat="1" ht="15.75" customHeight="1">
      <c r="A18" s="18" t="s">
        <v>34</v>
      </c>
      <c r="B18" s="19">
        <v>29918241</v>
      </c>
      <c r="C18" s="19">
        <v>3330764066</v>
      </c>
      <c r="D18" s="19">
        <v>2689922195</v>
      </c>
      <c r="E18" s="19">
        <v>759436575</v>
      </c>
      <c r="F18" s="19">
        <v>394862991</v>
      </c>
      <c r="G18" s="19">
        <v>167076047</v>
      </c>
      <c r="H18" s="19">
        <v>353724102</v>
      </c>
      <c r="I18" s="35">
        <v>10.619908675</v>
      </c>
      <c r="J18" s="35">
        <v>13.149975217</v>
      </c>
      <c r="K18" s="19">
        <v>22925</v>
      </c>
      <c r="L18" s="19">
        <v>230151</v>
      </c>
      <c r="M18" s="19">
        <v>257905</v>
      </c>
      <c r="N18" s="19">
        <v>1680861</v>
      </c>
    </row>
    <row r="19" spans="1:14" s="4" customFormat="1" ht="15.75" customHeight="1">
      <c r="A19" s="18" t="s">
        <v>35</v>
      </c>
      <c r="B19" s="19">
        <v>9616075</v>
      </c>
      <c r="C19" s="19">
        <v>2001409541</v>
      </c>
      <c r="D19" s="19">
        <v>1747431787</v>
      </c>
      <c r="E19" s="19">
        <v>394027420</v>
      </c>
      <c r="F19" s="19">
        <v>324022017</v>
      </c>
      <c r="G19" s="19">
        <v>94566581</v>
      </c>
      <c r="H19" s="19">
        <v>310263257</v>
      </c>
      <c r="I19" s="35">
        <v>15.50223733</v>
      </c>
      <c r="J19" s="35">
        <v>17.755385893</v>
      </c>
      <c r="K19" s="19">
        <v>35089</v>
      </c>
      <c r="L19" s="19">
        <v>408854</v>
      </c>
      <c r="M19" s="19">
        <v>2284326</v>
      </c>
      <c r="N19" s="19">
        <v>3699932</v>
      </c>
    </row>
    <row r="20" spans="1:14" s="4" customFormat="1" ht="15.75" customHeight="1">
      <c r="A20" s="18" t="s">
        <v>17</v>
      </c>
      <c r="B20" s="19">
        <v>26975</v>
      </c>
      <c r="C20" s="19">
        <v>30125421</v>
      </c>
      <c r="D20" s="19">
        <v>28542044</v>
      </c>
      <c r="E20" s="19">
        <v>3943266</v>
      </c>
      <c r="F20" s="19">
        <v>5763151</v>
      </c>
      <c r="G20" s="19">
        <v>985817</v>
      </c>
      <c r="H20" s="19">
        <v>5763608</v>
      </c>
      <c r="I20" s="35">
        <v>19.132041341</v>
      </c>
      <c r="J20" s="35">
        <v>20.1933961</v>
      </c>
      <c r="K20" s="19">
        <v>5957</v>
      </c>
      <c r="L20" s="19">
        <v>90572</v>
      </c>
      <c r="M20" s="19">
        <v>23544</v>
      </c>
      <c r="N20" s="19">
        <v>491628</v>
      </c>
    </row>
    <row r="21" spans="1:14" s="4" customFormat="1" ht="15.75" customHeight="1">
      <c r="A21" s="18" t="s">
        <v>16</v>
      </c>
      <c r="B21" s="19">
        <v>1079</v>
      </c>
      <c r="C21" s="19">
        <v>4529750</v>
      </c>
      <c r="D21" s="19">
        <v>4087145</v>
      </c>
      <c r="E21" s="19">
        <v>1487355</v>
      </c>
      <c r="F21" s="19">
        <v>932942</v>
      </c>
      <c r="G21" s="19">
        <v>416459</v>
      </c>
      <c r="H21" s="19">
        <v>944488</v>
      </c>
      <c r="I21" s="35">
        <v>20.850775429</v>
      </c>
      <c r="J21" s="35">
        <v>23.108747059</v>
      </c>
      <c r="K21" s="19">
        <v>977</v>
      </c>
      <c r="L21" s="19">
        <v>39502</v>
      </c>
      <c r="M21" s="19">
        <v>1073</v>
      </c>
      <c r="N21" s="19">
        <v>152245</v>
      </c>
    </row>
    <row r="22" spans="1:14" s="4" customFormat="1" ht="15.75" customHeight="1">
      <c r="A22" s="18" t="s">
        <v>36</v>
      </c>
      <c r="B22" s="19">
        <v>1294338</v>
      </c>
      <c r="C22" s="19">
        <v>453363549</v>
      </c>
      <c r="D22" s="19">
        <v>411050253</v>
      </c>
      <c r="E22" s="19">
        <v>39215492</v>
      </c>
      <c r="F22" s="19">
        <v>87227887</v>
      </c>
      <c r="G22" s="19">
        <v>12548957</v>
      </c>
      <c r="H22" s="19">
        <v>84996622</v>
      </c>
      <c r="I22" s="35">
        <v>18.748005257</v>
      </c>
      <c r="J22" s="35">
        <v>20.677915019</v>
      </c>
      <c r="K22" s="19">
        <v>17488</v>
      </c>
      <c r="L22" s="19">
        <v>345943</v>
      </c>
      <c r="M22" s="19">
        <v>857501</v>
      </c>
      <c r="N22" s="19">
        <v>1683875</v>
      </c>
    </row>
    <row r="23" spans="1:14" s="4" customFormat="1" ht="15.75" customHeight="1">
      <c r="A23" s="18" t="s">
        <v>14</v>
      </c>
      <c r="B23" s="19">
        <v>1482228</v>
      </c>
      <c r="C23" s="19">
        <v>729484317</v>
      </c>
      <c r="D23" s="19">
        <v>671271491</v>
      </c>
      <c r="E23" s="19">
        <v>127821950</v>
      </c>
      <c r="F23" s="19">
        <v>165964995</v>
      </c>
      <c r="G23" s="19">
        <v>44737683</v>
      </c>
      <c r="H23" s="19">
        <v>163047984</v>
      </c>
      <c r="I23" s="35">
        <v>22.351129449</v>
      </c>
      <c r="J23" s="35">
        <v>24.289424798</v>
      </c>
      <c r="K23" s="19">
        <v>27046</v>
      </c>
      <c r="L23" s="19">
        <v>468612</v>
      </c>
      <c r="M23" s="19">
        <v>1195214</v>
      </c>
      <c r="N23" s="19">
        <v>3556897</v>
      </c>
    </row>
    <row r="24" spans="1:14" s="4" customFormat="1" ht="15.75" customHeight="1">
      <c r="A24" s="18" t="s">
        <v>37</v>
      </c>
      <c r="B24" s="19">
        <v>922362</v>
      </c>
      <c r="C24" s="19">
        <v>1988135943</v>
      </c>
      <c r="D24" s="19">
        <v>1826321830</v>
      </c>
      <c r="E24" s="19">
        <v>921757559</v>
      </c>
      <c r="F24" s="19">
        <v>562459695</v>
      </c>
      <c r="G24" s="19">
        <v>341050297</v>
      </c>
      <c r="H24" s="19">
        <v>546465373</v>
      </c>
      <c r="I24" s="35">
        <v>27.486318273</v>
      </c>
      <c r="J24" s="35">
        <v>29.921636155</v>
      </c>
      <c r="K24" s="19">
        <v>12068</v>
      </c>
      <c r="L24" s="19">
        <v>690572</v>
      </c>
      <c r="M24" s="19">
        <v>820220</v>
      </c>
      <c r="N24" s="19">
        <v>16155582</v>
      </c>
    </row>
    <row r="25" spans="1:14" s="4" customFormat="1" ht="15.75" customHeight="1">
      <c r="A25" s="18" t="s">
        <v>9</v>
      </c>
      <c r="B25" s="19">
        <v>388560</v>
      </c>
      <c r="C25" s="19">
        <v>7194810</v>
      </c>
      <c r="D25" s="19">
        <v>5490028</v>
      </c>
      <c r="E25" s="19">
        <v>4833280</v>
      </c>
      <c r="F25" s="19">
        <v>1086715</v>
      </c>
      <c r="G25" s="19">
        <v>1037160</v>
      </c>
      <c r="H25" s="19">
        <v>1054488</v>
      </c>
      <c r="I25" s="35">
        <v>14.656231367</v>
      </c>
      <c r="J25" s="35">
        <v>19.207333733</v>
      </c>
      <c r="K25" s="42">
        <v>8</v>
      </c>
      <c r="L25" s="42">
        <v>46</v>
      </c>
      <c r="M25" s="19">
        <v>3200</v>
      </c>
      <c r="N25" s="19">
        <v>34414</v>
      </c>
    </row>
    <row r="26" spans="1:14" s="4" customFormat="1" ht="15.75" customHeight="1">
      <c r="A26" s="7" t="s">
        <v>26</v>
      </c>
      <c r="B26" s="15"/>
      <c r="C26" s="15"/>
      <c r="D26" s="15"/>
      <c r="E26" s="15"/>
      <c r="F26" s="15"/>
      <c r="G26" s="15"/>
      <c r="H26" s="15"/>
      <c r="I26" s="36"/>
      <c r="J26" s="36"/>
      <c r="K26" s="15"/>
      <c r="L26" s="15"/>
      <c r="M26" s="15"/>
      <c r="N26" s="15"/>
    </row>
    <row r="27" spans="1:14" s="6" customFormat="1" ht="15.75" customHeight="1">
      <c r="A27" s="16" t="s">
        <v>8</v>
      </c>
      <c r="B27" s="17">
        <v>55322922</v>
      </c>
      <c r="C27" s="17">
        <v>7958822513</v>
      </c>
      <c r="D27" s="17">
        <v>6507984049</v>
      </c>
      <c r="E27" s="17">
        <v>2437146731</v>
      </c>
      <c r="F27" s="17">
        <v>1266318379</v>
      </c>
      <c r="G27" s="17">
        <v>593215898</v>
      </c>
      <c r="H27" s="17">
        <v>1168450573</v>
      </c>
      <c r="I27" s="33">
        <v>14.681199023</v>
      </c>
      <c r="J27" s="33">
        <v>17.954109356</v>
      </c>
      <c r="K27" s="17">
        <v>101426</v>
      </c>
      <c r="L27" s="17">
        <v>2155565</v>
      </c>
      <c r="M27" s="17">
        <v>4357577</v>
      </c>
      <c r="N27" s="17">
        <v>26124036</v>
      </c>
    </row>
    <row r="28" spans="1:14" s="6" customFormat="1" ht="15.75" customHeight="1">
      <c r="A28" s="18" t="s">
        <v>25</v>
      </c>
      <c r="B28" s="19">
        <v>6835945</v>
      </c>
      <c r="C28" s="19">
        <v>-80060155</v>
      </c>
      <c r="D28" s="19">
        <v>0</v>
      </c>
      <c r="E28" s="19">
        <v>0</v>
      </c>
      <c r="F28" s="19">
        <v>0</v>
      </c>
      <c r="G28" s="19">
        <v>0</v>
      </c>
      <c r="H28" s="19">
        <v>109208</v>
      </c>
      <c r="I28" s="35">
        <v>-0.13640743</v>
      </c>
      <c r="J28" s="35" t="s">
        <v>46</v>
      </c>
      <c r="K28" s="19">
        <v>3965</v>
      </c>
      <c r="L28" s="19">
        <v>121565</v>
      </c>
      <c r="M28" s="19">
        <v>2004</v>
      </c>
      <c r="N28" s="19">
        <v>58676</v>
      </c>
    </row>
    <row r="29" spans="1:14" s="4" customFormat="1" ht="15.75" customHeight="1">
      <c r="A29" s="18" t="s">
        <v>24</v>
      </c>
      <c r="B29" s="19">
        <v>279691</v>
      </c>
      <c r="C29" s="19">
        <v>14069556</v>
      </c>
      <c r="D29" s="19">
        <v>4758828</v>
      </c>
      <c r="E29" s="19">
        <v>4758828</v>
      </c>
      <c r="F29" s="19">
        <v>0</v>
      </c>
      <c r="G29" s="19">
        <v>0</v>
      </c>
      <c r="H29" s="19">
        <v>15865</v>
      </c>
      <c r="I29" s="35">
        <v>0.1127611987</v>
      </c>
      <c r="J29" s="35">
        <v>0.3333804037</v>
      </c>
      <c r="K29" s="19">
        <v>235</v>
      </c>
      <c r="L29" s="19">
        <v>14551</v>
      </c>
      <c r="M29" s="19">
        <v>727</v>
      </c>
      <c r="N29" s="19">
        <v>10706</v>
      </c>
    </row>
    <row r="30" spans="1:14" s="4" customFormat="1" ht="15.75" customHeight="1">
      <c r="A30" s="18" t="s">
        <v>12</v>
      </c>
      <c r="B30" s="19">
        <v>6410717</v>
      </c>
      <c r="C30" s="19">
        <v>240644873</v>
      </c>
      <c r="D30" s="19">
        <v>70873316</v>
      </c>
      <c r="E30" s="19">
        <v>63193465</v>
      </c>
      <c r="F30" s="19">
        <v>6320305</v>
      </c>
      <c r="G30" s="19">
        <v>6319347</v>
      </c>
      <c r="H30" s="19">
        <v>2757447</v>
      </c>
      <c r="I30" s="35">
        <v>1.1458573647</v>
      </c>
      <c r="J30" s="35">
        <v>3.8906702207</v>
      </c>
      <c r="K30" s="32">
        <v>167</v>
      </c>
      <c r="L30" s="32">
        <v>3250</v>
      </c>
      <c r="M30" s="32">
        <v>77</v>
      </c>
      <c r="N30" s="32">
        <v>213</v>
      </c>
    </row>
    <row r="31" spans="1:14" s="4" customFormat="1" ht="15.75" customHeight="1">
      <c r="A31" s="18" t="s">
        <v>13</v>
      </c>
      <c r="B31" s="19">
        <v>1200</v>
      </c>
      <c r="C31" s="19">
        <v>-1251029</v>
      </c>
      <c r="D31" s="19">
        <v>1965</v>
      </c>
      <c r="E31" s="19">
        <v>1324</v>
      </c>
      <c r="F31" s="19">
        <v>133</v>
      </c>
      <c r="G31" s="19">
        <v>133</v>
      </c>
      <c r="H31" s="19">
        <v>162</v>
      </c>
      <c r="I31" s="35" t="s">
        <v>47</v>
      </c>
      <c r="J31" s="35">
        <v>8.2442748092</v>
      </c>
      <c r="K31" s="32">
        <v>0</v>
      </c>
      <c r="L31" s="32">
        <v>0</v>
      </c>
      <c r="M31" s="32">
        <v>0</v>
      </c>
      <c r="N31" s="32">
        <v>0</v>
      </c>
    </row>
    <row r="32" spans="1:14" s="4" customFormat="1" ht="15.75" customHeight="1">
      <c r="A32" s="18" t="s">
        <v>33</v>
      </c>
      <c r="B32" s="19">
        <v>19291794</v>
      </c>
      <c r="C32" s="19">
        <v>1482326080</v>
      </c>
      <c r="D32" s="19">
        <v>965365734</v>
      </c>
      <c r="E32" s="19">
        <v>569233485</v>
      </c>
      <c r="F32" s="19">
        <v>106409872</v>
      </c>
      <c r="G32" s="19">
        <v>68308018</v>
      </c>
      <c r="H32" s="19">
        <v>72999634</v>
      </c>
      <c r="I32" s="35">
        <v>4.9246677222</v>
      </c>
      <c r="J32" s="35">
        <v>7.5618629737</v>
      </c>
      <c r="K32" s="19">
        <v>1769</v>
      </c>
      <c r="L32" s="19">
        <v>10622</v>
      </c>
      <c r="M32" s="19">
        <v>2657</v>
      </c>
      <c r="N32" s="19">
        <v>1952</v>
      </c>
    </row>
    <row r="33" spans="1:14" s="4" customFormat="1" ht="15.75" customHeight="1">
      <c r="A33" s="18" t="s">
        <v>15</v>
      </c>
      <c r="B33" s="19">
        <v>867793</v>
      </c>
      <c r="C33" s="19">
        <v>146167940</v>
      </c>
      <c r="D33" s="19">
        <v>115056507</v>
      </c>
      <c r="E33" s="19">
        <v>45658223</v>
      </c>
      <c r="F33" s="19">
        <v>12051175</v>
      </c>
      <c r="G33" s="19">
        <v>6848733</v>
      </c>
      <c r="H33" s="19">
        <v>10893981</v>
      </c>
      <c r="I33" s="35">
        <v>7.4530577636</v>
      </c>
      <c r="J33" s="35">
        <v>9.4683745266</v>
      </c>
      <c r="K33" s="19">
        <v>1317</v>
      </c>
      <c r="L33" s="19">
        <v>45535</v>
      </c>
      <c r="M33" s="19">
        <v>108600</v>
      </c>
      <c r="N33" s="19">
        <v>436556</v>
      </c>
    </row>
    <row r="34" spans="1:14" s="4" customFormat="1" ht="15.75" customHeight="1">
      <c r="A34" s="18" t="s">
        <v>27</v>
      </c>
      <c r="B34" s="19">
        <v>47544</v>
      </c>
      <c r="C34" s="19">
        <v>188300683</v>
      </c>
      <c r="D34" s="19">
        <v>160242374</v>
      </c>
      <c r="E34" s="19">
        <v>136644099</v>
      </c>
      <c r="F34" s="19">
        <v>30405842</v>
      </c>
      <c r="G34" s="19">
        <v>27328820</v>
      </c>
      <c r="H34" s="19">
        <v>29712318</v>
      </c>
      <c r="I34" s="35">
        <v>15.779187588</v>
      </c>
      <c r="J34" s="35">
        <v>18.542110466</v>
      </c>
      <c r="K34" s="19">
        <v>13813</v>
      </c>
      <c r="L34" s="19">
        <v>274286</v>
      </c>
      <c r="M34" s="19">
        <v>45029</v>
      </c>
      <c r="N34" s="19">
        <v>4555201</v>
      </c>
    </row>
    <row r="35" spans="1:14" s="4" customFormat="1" ht="15.75" customHeight="1">
      <c r="A35" s="18" t="s">
        <v>34</v>
      </c>
      <c r="B35" s="19">
        <v>14468916</v>
      </c>
      <c r="C35" s="19">
        <v>2167808184</v>
      </c>
      <c r="D35" s="19">
        <v>1758427605</v>
      </c>
      <c r="E35" s="19">
        <v>507031048</v>
      </c>
      <c r="F35" s="19">
        <v>259677869</v>
      </c>
      <c r="G35" s="19">
        <v>111546831</v>
      </c>
      <c r="H35" s="19">
        <v>226666986</v>
      </c>
      <c r="I35" s="35">
        <v>10.45604439</v>
      </c>
      <c r="J35" s="35">
        <v>12.890322317</v>
      </c>
      <c r="K35" s="19">
        <v>14840</v>
      </c>
      <c r="L35" s="19">
        <v>169601</v>
      </c>
      <c r="M35" s="19">
        <v>198270</v>
      </c>
      <c r="N35" s="19">
        <v>1273493</v>
      </c>
    </row>
    <row r="36" spans="1:14" s="4" customFormat="1" ht="15.75" customHeight="1">
      <c r="A36" s="18" t="s">
        <v>35</v>
      </c>
      <c r="B36" s="19">
        <v>4871663</v>
      </c>
      <c r="C36" s="19">
        <v>1354718934</v>
      </c>
      <c r="D36" s="19">
        <v>1187038457</v>
      </c>
      <c r="E36" s="19">
        <v>268777762</v>
      </c>
      <c r="F36" s="19">
        <v>221170632</v>
      </c>
      <c r="G36" s="19">
        <v>64506663</v>
      </c>
      <c r="H36" s="19">
        <v>210355610</v>
      </c>
      <c r="I36" s="35">
        <v>15.527620137</v>
      </c>
      <c r="J36" s="35">
        <v>17.721044231</v>
      </c>
      <c r="K36" s="19">
        <v>24849</v>
      </c>
      <c r="L36" s="19">
        <v>328759</v>
      </c>
      <c r="M36" s="19">
        <v>2072115</v>
      </c>
      <c r="N36" s="19">
        <v>3125108</v>
      </c>
    </row>
    <row r="37" spans="1:14" s="4" customFormat="1" ht="15.75" customHeight="1">
      <c r="A37" s="18" t="s">
        <v>17</v>
      </c>
      <c r="B37" s="19">
        <v>15262</v>
      </c>
      <c r="C37" s="19">
        <v>20969436</v>
      </c>
      <c r="D37" s="19">
        <v>19866962</v>
      </c>
      <c r="E37" s="19">
        <v>2626115</v>
      </c>
      <c r="F37" s="19">
        <v>4024300</v>
      </c>
      <c r="G37" s="19">
        <v>656529</v>
      </c>
      <c r="H37" s="19">
        <v>4016818</v>
      </c>
      <c r="I37" s="35">
        <v>19.155584347</v>
      </c>
      <c r="J37" s="35">
        <v>20.218581986</v>
      </c>
      <c r="K37" s="19">
        <v>3721</v>
      </c>
      <c r="L37" s="19">
        <v>65033</v>
      </c>
      <c r="M37" s="19">
        <v>13986</v>
      </c>
      <c r="N37" s="19">
        <v>317761</v>
      </c>
    </row>
    <row r="38" spans="1:14" s="4" customFormat="1" ht="15.75" customHeight="1">
      <c r="A38" s="18" t="s">
        <v>16</v>
      </c>
      <c r="B38" s="19">
        <v>664</v>
      </c>
      <c r="C38" s="19">
        <v>3415823</v>
      </c>
      <c r="D38" s="19">
        <v>3112875</v>
      </c>
      <c r="E38" s="19">
        <v>985073</v>
      </c>
      <c r="F38" s="19">
        <v>699375</v>
      </c>
      <c r="G38" s="19">
        <v>275820</v>
      </c>
      <c r="H38" s="19">
        <v>719496</v>
      </c>
      <c r="I38" s="35">
        <v>21.063620685</v>
      </c>
      <c r="J38" s="35">
        <v>23.113552584</v>
      </c>
      <c r="K38" s="19">
        <v>582</v>
      </c>
      <c r="L38" s="19">
        <v>28537</v>
      </c>
      <c r="M38" s="19">
        <v>659</v>
      </c>
      <c r="N38" s="19">
        <v>114378</v>
      </c>
    </row>
    <row r="39" spans="1:14" s="4" customFormat="1" ht="15.75" customHeight="1">
      <c r="A39" s="18" t="s">
        <v>36</v>
      </c>
      <c r="B39" s="19">
        <v>733556</v>
      </c>
      <c r="C39" s="19">
        <v>330857501</v>
      </c>
      <c r="D39" s="19">
        <v>300797195</v>
      </c>
      <c r="E39" s="19">
        <v>28733820</v>
      </c>
      <c r="F39" s="20">
        <v>63963662</v>
      </c>
      <c r="G39" s="20">
        <v>9194822</v>
      </c>
      <c r="H39" s="20">
        <v>62327905</v>
      </c>
      <c r="I39" s="35">
        <v>18.838292864</v>
      </c>
      <c r="J39" s="35">
        <v>20.720906324</v>
      </c>
      <c r="K39" s="19">
        <v>12204</v>
      </c>
      <c r="L39" s="19">
        <v>299243</v>
      </c>
      <c r="M39" s="19">
        <v>604615</v>
      </c>
      <c r="N39" s="19">
        <v>1371498</v>
      </c>
    </row>
    <row r="40" spans="1:14" s="4" customFormat="1" ht="15.75" customHeight="1">
      <c r="A40" s="18" t="s">
        <v>14</v>
      </c>
      <c r="B40" s="19">
        <v>760485</v>
      </c>
      <c r="C40" s="19">
        <v>470344955</v>
      </c>
      <c r="D40" s="19">
        <v>432593331</v>
      </c>
      <c r="E40" s="19">
        <v>64305434</v>
      </c>
      <c r="F40" s="20">
        <v>105005320</v>
      </c>
      <c r="G40" s="20">
        <v>22506902</v>
      </c>
      <c r="H40" s="20">
        <v>103249470</v>
      </c>
      <c r="I40" s="35">
        <v>21.951860842</v>
      </c>
      <c r="J40" s="35">
        <v>23.867559345</v>
      </c>
      <c r="K40" s="19">
        <v>15227</v>
      </c>
      <c r="L40" s="19">
        <v>263267</v>
      </c>
      <c r="M40" s="19">
        <v>645825</v>
      </c>
      <c r="N40" s="19">
        <v>2266693</v>
      </c>
    </row>
    <row r="41" spans="1:14" s="4" customFormat="1" ht="15.75" customHeight="1">
      <c r="A41" s="18" t="s">
        <v>37</v>
      </c>
      <c r="B41" s="19">
        <v>737692</v>
      </c>
      <c r="C41" s="19">
        <v>1620509731</v>
      </c>
      <c r="D41" s="19">
        <v>1489848901</v>
      </c>
      <c r="E41" s="19">
        <v>745198055</v>
      </c>
      <c r="F41" s="20">
        <v>456589895</v>
      </c>
      <c r="G41" s="20">
        <v>275723280</v>
      </c>
      <c r="H41" s="20">
        <v>444625673</v>
      </c>
      <c r="I41" s="35">
        <v>27.437396055</v>
      </c>
      <c r="J41" s="35">
        <v>29.843675604</v>
      </c>
      <c r="K41" s="19">
        <v>8737</v>
      </c>
      <c r="L41" s="19">
        <v>531317</v>
      </c>
      <c r="M41" s="19">
        <v>663014</v>
      </c>
      <c r="N41" s="19">
        <v>12591800</v>
      </c>
    </row>
    <row r="42" spans="1:14" s="4" customFormat="1" ht="15.75" customHeight="1">
      <c r="A42" s="18" t="s">
        <v>9</v>
      </c>
      <c r="B42" s="19">
        <v>0</v>
      </c>
      <c r="C42" s="19">
        <v>0</v>
      </c>
      <c r="D42" s="19">
        <v>0</v>
      </c>
      <c r="E42" s="19">
        <v>0</v>
      </c>
      <c r="F42" s="20">
        <v>0</v>
      </c>
      <c r="G42" s="20">
        <v>0</v>
      </c>
      <c r="H42" s="20">
        <v>0</v>
      </c>
      <c r="I42" s="35">
        <v>0</v>
      </c>
      <c r="J42" s="35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s="4" customFormat="1" ht="15.75" customHeight="1">
      <c r="A43" s="7" t="s">
        <v>21</v>
      </c>
      <c r="B43" s="15"/>
      <c r="C43" s="15"/>
      <c r="D43" s="15"/>
      <c r="E43" s="15"/>
      <c r="F43" s="15"/>
      <c r="G43" s="15"/>
      <c r="H43" s="15"/>
      <c r="I43" s="36"/>
      <c r="J43" s="36"/>
      <c r="K43" s="15"/>
      <c r="L43" s="15"/>
      <c r="M43" s="15"/>
      <c r="N43" s="15"/>
    </row>
    <row r="44" spans="1:28" s="6" customFormat="1" ht="15.75" customHeight="1">
      <c r="A44" s="16" t="s">
        <v>8</v>
      </c>
      <c r="B44" s="17">
        <v>3919416</v>
      </c>
      <c r="C44" s="17">
        <v>284821171</v>
      </c>
      <c r="D44" s="17">
        <v>241663389</v>
      </c>
      <c r="E44" s="17">
        <v>105405331</v>
      </c>
      <c r="F44" s="17">
        <v>48422085</v>
      </c>
      <c r="G44" s="17">
        <v>26295634</v>
      </c>
      <c r="H44" s="17">
        <v>44410502</v>
      </c>
      <c r="I44" s="33">
        <v>15.592416057</v>
      </c>
      <c r="J44" s="33">
        <v>18.377008691</v>
      </c>
      <c r="K44" s="17">
        <v>6300</v>
      </c>
      <c r="L44" s="17">
        <v>115972</v>
      </c>
      <c r="M44" s="17">
        <v>184538</v>
      </c>
      <c r="N44" s="17">
        <v>1606284</v>
      </c>
      <c r="O44" s="8"/>
      <c r="P44" s="8"/>
      <c r="Q44" s="8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6" customFormat="1" ht="15.75" customHeight="1">
      <c r="A45" s="18" t="s">
        <v>25</v>
      </c>
      <c r="B45" s="19">
        <v>585865</v>
      </c>
      <c r="C45" s="19">
        <v>-12628229</v>
      </c>
      <c r="D45" s="19">
        <v>0</v>
      </c>
      <c r="E45" s="19">
        <v>0</v>
      </c>
      <c r="F45" s="19">
        <v>0</v>
      </c>
      <c r="G45" s="19">
        <v>0</v>
      </c>
      <c r="H45" s="19">
        <v>8808</v>
      </c>
      <c r="I45" s="35">
        <v>-0.069748498</v>
      </c>
      <c r="J45" s="35" t="s">
        <v>46</v>
      </c>
      <c r="K45" s="19">
        <v>120</v>
      </c>
      <c r="L45" s="19">
        <v>11023</v>
      </c>
      <c r="M45" s="32">
        <v>1554</v>
      </c>
      <c r="N45" s="32">
        <v>4103</v>
      </c>
      <c r="O45" s="8"/>
      <c r="P45" s="8"/>
      <c r="Q45" s="8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14" s="4" customFormat="1" ht="15.75" customHeight="1">
      <c r="A46" s="18" t="s">
        <v>24</v>
      </c>
      <c r="B46" s="19">
        <v>11610</v>
      </c>
      <c r="C46" s="19">
        <v>386738</v>
      </c>
      <c r="D46" s="19">
        <v>176350</v>
      </c>
      <c r="E46" s="19">
        <v>176350</v>
      </c>
      <c r="F46" s="19">
        <v>0</v>
      </c>
      <c r="G46" s="19">
        <v>0</v>
      </c>
      <c r="H46" s="19">
        <v>0</v>
      </c>
      <c r="I46" s="35">
        <v>0</v>
      </c>
      <c r="J46" s="35">
        <v>0</v>
      </c>
      <c r="K46" s="19">
        <v>0</v>
      </c>
      <c r="L46" s="19">
        <v>0</v>
      </c>
      <c r="M46" s="32">
        <v>0</v>
      </c>
      <c r="N46" s="32">
        <v>0</v>
      </c>
    </row>
    <row r="47" spans="1:14" s="4" customFormat="1" ht="15.75" customHeight="1">
      <c r="A47" s="18" t="s">
        <v>12</v>
      </c>
      <c r="B47" s="32">
        <v>357671</v>
      </c>
      <c r="C47" s="32">
        <v>6435762</v>
      </c>
      <c r="D47" s="32">
        <v>1805880</v>
      </c>
      <c r="E47" s="32">
        <v>1706229</v>
      </c>
      <c r="F47" s="32">
        <v>170647</v>
      </c>
      <c r="G47" s="32">
        <v>170623</v>
      </c>
      <c r="H47" s="32">
        <v>113585</v>
      </c>
      <c r="I47" s="43">
        <f>H47/C47*100</f>
        <v>1.764903674188076</v>
      </c>
      <c r="J47" s="43">
        <f>H47/E47*100</f>
        <v>6.657078270267355</v>
      </c>
      <c r="K47" s="19">
        <v>0</v>
      </c>
      <c r="L47" s="19">
        <v>0</v>
      </c>
      <c r="M47" s="19">
        <v>0</v>
      </c>
      <c r="N47" s="19">
        <v>0</v>
      </c>
    </row>
    <row r="48" spans="1:14" s="4" customFormat="1" ht="15.75" customHeight="1">
      <c r="A48" s="18" t="s">
        <v>13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5" t="s">
        <v>46</v>
      </c>
      <c r="J48" s="35" t="s">
        <v>46</v>
      </c>
      <c r="K48" s="19">
        <v>0</v>
      </c>
      <c r="L48" s="19">
        <v>0</v>
      </c>
      <c r="M48" s="19">
        <v>0</v>
      </c>
      <c r="N48" s="19">
        <v>0</v>
      </c>
    </row>
    <row r="49" spans="1:14" s="4" customFormat="1" ht="15.75" customHeight="1">
      <c r="A49" s="18" t="s">
        <v>33</v>
      </c>
      <c r="B49" s="19">
        <v>1433650</v>
      </c>
      <c r="C49" s="19">
        <v>54924848</v>
      </c>
      <c r="D49" s="19">
        <v>36063074</v>
      </c>
      <c r="E49" s="19">
        <v>21746260</v>
      </c>
      <c r="F49" s="19">
        <v>4025354</v>
      </c>
      <c r="G49" s="19">
        <v>2609551</v>
      </c>
      <c r="H49" s="19">
        <v>3186810</v>
      </c>
      <c r="I49" s="35">
        <v>5.8021280277</v>
      </c>
      <c r="J49" s="35">
        <v>8.8367674924</v>
      </c>
      <c r="K49" s="19">
        <v>0</v>
      </c>
      <c r="L49" s="19">
        <v>0</v>
      </c>
      <c r="M49" s="42">
        <v>1968</v>
      </c>
      <c r="N49" s="42">
        <v>646</v>
      </c>
    </row>
    <row r="50" spans="1:14" s="4" customFormat="1" ht="15.75" customHeight="1">
      <c r="A50" s="18" t="s">
        <v>15</v>
      </c>
      <c r="B50" s="19">
        <v>36798</v>
      </c>
      <c r="C50" s="19">
        <v>3088972</v>
      </c>
      <c r="D50" s="19">
        <v>2426307</v>
      </c>
      <c r="E50" s="19">
        <v>956308</v>
      </c>
      <c r="F50" s="19">
        <v>242250</v>
      </c>
      <c r="G50" s="19">
        <v>143446</v>
      </c>
      <c r="H50" s="19">
        <v>224332</v>
      </c>
      <c r="I50" s="35">
        <v>7.2623513583</v>
      </c>
      <c r="J50" s="35">
        <v>9.2458209122</v>
      </c>
      <c r="K50" s="42">
        <v>20</v>
      </c>
      <c r="L50" s="42">
        <v>1799</v>
      </c>
      <c r="M50" s="19">
        <v>3981</v>
      </c>
      <c r="N50" s="19">
        <v>7685</v>
      </c>
    </row>
    <row r="51" spans="1:14" s="4" customFormat="1" ht="15.75" customHeight="1">
      <c r="A51" s="18" t="s">
        <v>27</v>
      </c>
      <c r="B51" s="19">
        <v>3184</v>
      </c>
      <c r="C51" s="19">
        <v>19479121</v>
      </c>
      <c r="D51" s="19">
        <v>15539542</v>
      </c>
      <c r="E51" s="19">
        <v>14749443</v>
      </c>
      <c r="F51" s="19">
        <v>3052027</v>
      </c>
      <c r="G51" s="19">
        <v>2949889</v>
      </c>
      <c r="H51" s="19">
        <v>2941897</v>
      </c>
      <c r="I51" s="35">
        <v>15.102822145</v>
      </c>
      <c r="J51" s="35">
        <v>18.931684087</v>
      </c>
      <c r="K51" s="19">
        <v>1043</v>
      </c>
      <c r="L51" s="19">
        <v>29745</v>
      </c>
      <c r="M51" s="19">
        <v>2956</v>
      </c>
      <c r="N51" s="19">
        <v>578944</v>
      </c>
    </row>
    <row r="52" spans="1:14" s="4" customFormat="1" ht="15.75" customHeight="1">
      <c r="A52" s="18" t="s">
        <v>34</v>
      </c>
      <c r="B52" s="19">
        <v>997464</v>
      </c>
      <c r="C52" s="19">
        <v>72795660</v>
      </c>
      <c r="D52" s="19">
        <v>59102149</v>
      </c>
      <c r="E52" s="19">
        <v>17354543</v>
      </c>
      <c r="F52" s="19">
        <v>8710845</v>
      </c>
      <c r="G52" s="19">
        <v>3817999</v>
      </c>
      <c r="H52" s="19">
        <v>7631308</v>
      </c>
      <c r="I52" s="35">
        <v>10.483190894</v>
      </c>
      <c r="J52" s="35">
        <v>12.912065177</v>
      </c>
      <c r="K52" s="19">
        <v>936</v>
      </c>
      <c r="L52" s="19">
        <v>17301</v>
      </c>
      <c r="M52" s="19">
        <v>9335</v>
      </c>
      <c r="N52" s="19">
        <v>32667</v>
      </c>
    </row>
    <row r="53" spans="1:14" s="4" customFormat="1" ht="15.75" customHeight="1">
      <c r="A53" s="18" t="s">
        <v>35</v>
      </c>
      <c r="B53" s="19">
        <v>384057</v>
      </c>
      <c r="C53" s="19">
        <v>50574866</v>
      </c>
      <c r="D53" s="19">
        <v>44556972</v>
      </c>
      <c r="E53" s="19">
        <v>10380057</v>
      </c>
      <c r="F53" s="19">
        <v>8335170</v>
      </c>
      <c r="G53" s="19">
        <v>2491214</v>
      </c>
      <c r="H53" s="19">
        <v>7919330</v>
      </c>
      <c r="I53" s="35">
        <v>15.658627746</v>
      </c>
      <c r="J53" s="35">
        <v>17.773492328</v>
      </c>
      <c r="K53" s="19">
        <v>1162</v>
      </c>
      <c r="L53" s="19">
        <v>8946</v>
      </c>
      <c r="M53" s="19">
        <v>92245</v>
      </c>
      <c r="N53" s="19">
        <v>55465</v>
      </c>
    </row>
    <row r="54" spans="1:14" s="4" customFormat="1" ht="15.75" customHeight="1">
      <c r="A54" s="18" t="s">
        <v>17</v>
      </c>
      <c r="B54" s="19">
        <v>304</v>
      </c>
      <c r="C54" s="19">
        <v>689433</v>
      </c>
      <c r="D54" s="19">
        <v>636979</v>
      </c>
      <c r="E54" s="19">
        <v>93238</v>
      </c>
      <c r="F54" s="19">
        <v>130958</v>
      </c>
      <c r="G54" s="19">
        <v>23310</v>
      </c>
      <c r="H54" s="19">
        <v>129582</v>
      </c>
      <c r="I54" s="35">
        <v>18.795444953</v>
      </c>
      <c r="J54" s="35">
        <v>20.343213827</v>
      </c>
      <c r="K54" s="19">
        <v>190</v>
      </c>
      <c r="L54" s="19">
        <v>4204</v>
      </c>
      <c r="M54" s="19">
        <v>299</v>
      </c>
      <c r="N54" s="19">
        <v>14937</v>
      </c>
    </row>
    <row r="55" spans="1:14" s="4" customFormat="1" ht="15.75" customHeight="1">
      <c r="A55" s="18" t="s">
        <v>16</v>
      </c>
      <c r="B55" s="42">
        <v>13</v>
      </c>
      <c r="C55" s="42">
        <v>280116</v>
      </c>
      <c r="D55" s="42">
        <v>217683</v>
      </c>
      <c r="E55" s="42">
        <v>59679</v>
      </c>
      <c r="F55" s="42">
        <v>48395</v>
      </c>
      <c r="G55" s="42">
        <v>16710</v>
      </c>
      <c r="H55" s="42">
        <v>32637</v>
      </c>
      <c r="I55" s="44">
        <v>11.651244484</v>
      </c>
      <c r="J55" s="44">
        <v>14.992902523</v>
      </c>
      <c r="K55" s="42">
        <v>10</v>
      </c>
      <c r="L55" s="42">
        <v>955</v>
      </c>
      <c r="M55" s="42">
        <v>13</v>
      </c>
      <c r="N55" s="42">
        <v>9524</v>
      </c>
    </row>
    <row r="56" spans="1:14" s="4" customFormat="1" ht="15.75" customHeight="1">
      <c r="A56" s="18" t="s">
        <v>36</v>
      </c>
      <c r="B56" s="20">
        <v>36433</v>
      </c>
      <c r="C56" s="20">
        <v>7735751</v>
      </c>
      <c r="D56" s="20">
        <v>7048275</v>
      </c>
      <c r="E56" s="20">
        <v>566581</v>
      </c>
      <c r="F56" s="20">
        <v>1492690</v>
      </c>
      <c r="G56" s="20">
        <v>181306</v>
      </c>
      <c r="H56" s="20">
        <v>1363543</v>
      </c>
      <c r="I56" s="35">
        <v>17.626510988</v>
      </c>
      <c r="J56" s="35">
        <v>19.345769</v>
      </c>
      <c r="K56" s="19">
        <v>342</v>
      </c>
      <c r="L56" s="19">
        <v>3122</v>
      </c>
      <c r="M56" s="19">
        <v>18315</v>
      </c>
      <c r="N56" s="19">
        <v>26621</v>
      </c>
    </row>
    <row r="57" spans="1:14" s="4" customFormat="1" ht="15.75" customHeight="1">
      <c r="A57" s="18" t="s">
        <v>14</v>
      </c>
      <c r="B57" s="21">
        <v>34827</v>
      </c>
      <c r="C57" s="21">
        <v>10556711</v>
      </c>
      <c r="D57" s="21">
        <v>9852698</v>
      </c>
      <c r="E57" s="21">
        <v>1328596</v>
      </c>
      <c r="F57" s="21">
        <v>2373036</v>
      </c>
      <c r="G57" s="21">
        <v>465009</v>
      </c>
      <c r="H57" s="21">
        <v>2220352</v>
      </c>
      <c r="I57" s="37">
        <v>21.032611388</v>
      </c>
      <c r="J57" s="35">
        <v>22.53547201</v>
      </c>
      <c r="K57" s="19">
        <v>743</v>
      </c>
      <c r="L57" s="19">
        <v>6575</v>
      </c>
      <c r="M57" s="19">
        <v>23996</v>
      </c>
      <c r="N57" s="19">
        <v>62719</v>
      </c>
    </row>
    <row r="58" spans="1:14" s="4" customFormat="1" ht="15.75" customHeight="1">
      <c r="A58" s="18" t="s">
        <v>37</v>
      </c>
      <c r="B58" s="21">
        <v>37539</v>
      </c>
      <c r="C58" s="21">
        <v>70501421</v>
      </c>
      <c r="D58" s="21">
        <v>64237480</v>
      </c>
      <c r="E58" s="21">
        <v>36288047</v>
      </c>
      <c r="F58" s="21">
        <v>19840714</v>
      </c>
      <c r="G58" s="21">
        <v>13426577</v>
      </c>
      <c r="H58" s="21">
        <v>18638318</v>
      </c>
      <c r="I58" s="35">
        <v>26.436797636</v>
      </c>
      <c r="J58" s="35">
        <v>29.01470917</v>
      </c>
      <c r="K58" s="19">
        <v>1734</v>
      </c>
      <c r="L58" s="19">
        <v>32302</v>
      </c>
      <c r="M58" s="19">
        <v>29875</v>
      </c>
      <c r="N58" s="19">
        <v>812973</v>
      </c>
    </row>
    <row r="59" spans="1:14" s="4" customFormat="1" ht="15.75" customHeight="1">
      <c r="A59" s="18" t="s">
        <v>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35">
        <v>0</v>
      </c>
      <c r="J59" s="35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s="4" customFormat="1" ht="15.75" customHeight="1">
      <c r="A60" s="13" t="s">
        <v>18</v>
      </c>
      <c r="B60" s="15"/>
      <c r="C60" s="15"/>
      <c r="D60" s="15"/>
      <c r="E60" s="15"/>
      <c r="F60" s="15"/>
      <c r="G60" s="15"/>
      <c r="H60" s="15"/>
      <c r="I60" s="36"/>
      <c r="J60" s="36"/>
      <c r="K60" s="15"/>
      <c r="L60" s="15"/>
      <c r="M60" s="15"/>
      <c r="N60" s="15"/>
    </row>
    <row r="61" spans="1:14" s="4" customFormat="1" ht="15.75" customHeight="1">
      <c r="A61" s="16" t="s">
        <v>8</v>
      </c>
      <c r="B61" s="17">
        <v>21463538</v>
      </c>
      <c r="C61" s="17">
        <v>967308172</v>
      </c>
      <c r="D61" s="17">
        <v>592802938</v>
      </c>
      <c r="E61" s="17">
        <v>243220623</v>
      </c>
      <c r="F61" s="17">
        <v>92115301</v>
      </c>
      <c r="G61" s="17">
        <v>42813114</v>
      </c>
      <c r="H61" s="17">
        <v>65122349</v>
      </c>
      <c r="I61" s="33">
        <v>6.7323269755</v>
      </c>
      <c r="J61" s="33">
        <v>10.985497005</v>
      </c>
      <c r="K61" s="17">
        <v>5973</v>
      </c>
      <c r="L61" s="17">
        <v>106297</v>
      </c>
      <c r="M61" s="17">
        <v>180823</v>
      </c>
      <c r="N61" s="17">
        <v>813856</v>
      </c>
    </row>
    <row r="62" spans="1:14" s="4" customFormat="1" ht="15.75" customHeight="1">
      <c r="A62" s="18" t="s">
        <v>25</v>
      </c>
      <c r="B62" s="19">
        <v>4879676</v>
      </c>
      <c r="C62" s="19">
        <v>46145787</v>
      </c>
      <c r="D62" s="19">
        <v>0</v>
      </c>
      <c r="E62" s="19">
        <v>0</v>
      </c>
      <c r="F62" s="19">
        <v>0</v>
      </c>
      <c r="G62" s="19">
        <v>0</v>
      </c>
      <c r="H62" s="19">
        <v>2543</v>
      </c>
      <c r="I62" s="35" t="s">
        <v>47</v>
      </c>
      <c r="J62" s="35" t="s">
        <v>46</v>
      </c>
      <c r="K62" s="32">
        <v>130</v>
      </c>
      <c r="L62" s="32">
        <v>8013</v>
      </c>
      <c r="M62" s="32">
        <v>75</v>
      </c>
      <c r="N62" s="32">
        <v>1289</v>
      </c>
    </row>
    <row r="63" spans="1:14" s="4" customFormat="1" ht="15.75" customHeight="1">
      <c r="A63" s="18" t="s">
        <v>24</v>
      </c>
      <c r="B63" s="19">
        <v>24530</v>
      </c>
      <c r="C63" s="19">
        <v>685814</v>
      </c>
      <c r="D63" s="19">
        <v>194743</v>
      </c>
      <c r="E63" s="19">
        <v>194743</v>
      </c>
      <c r="F63" s="19">
        <v>0</v>
      </c>
      <c r="G63" s="19">
        <v>0</v>
      </c>
      <c r="H63" s="19">
        <v>5208</v>
      </c>
      <c r="I63" s="35">
        <v>0.7593895721</v>
      </c>
      <c r="J63" s="35">
        <v>2.6742938129</v>
      </c>
      <c r="K63" s="32">
        <v>0</v>
      </c>
      <c r="L63" s="32">
        <v>0</v>
      </c>
      <c r="M63" s="32">
        <v>0</v>
      </c>
      <c r="N63" s="32">
        <v>0</v>
      </c>
    </row>
    <row r="64" spans="1:14" s="4" customFormat="1" ht="15.75" customHeight="1">
      <c r="A64" s="18" t="s">
        <v>12</v>
      </c>
      <c r="B64" s="19">
        <v>6069688</v>
      </c>
      <c r="C64" s="19">
        <v>157782835</v>
      </c>
      <c r="D64" s="19">
        <v>42801330</v>
      </c>
      <c r="E64" s="19">
        <v>42484101</v>
      </c>
      <c r="F64" s="19">
        <v>4248724</v>
      </c>
      <c r="G64" s="19">
        <v>4248410</v>
      </c>
      <c r="H64" s="19">
        <v>165080</v>
      </c>
      <c r="I64" s="35">
        <v>0.1046248155</v>
      </c>
      <c r="J64" s="35">
        <v>0.3856889494</v>
      </c>
      <c r="K64" s="32">
        <v>0</v>
      </c>
      <c r="L64" s="32">
        <v>0</v>
      </c>
      <c r="M64" s="32">
        <v>0</v>
      </c>
      <c r="N64" s="32">
        <v>0</v>
      </c>
    </row>
    <row r="65" spans="1:14" s="4" customFormat="1" ht="15.75" customHeight="1">
      <c r="A65" s="18" t="s">
        <v>13</v>
      </c>
      <c r="B65" s="42">
        <v>468</v>
      </c>
      <c r="C65" s="42">
        <v>-29747</v>
      </c>
      <c r="D65" s="42">
        <v>507</v>
      </c>
      <c r="E65" s="42">
        <v>492</v>
      </c>
      <c r="F65" s="42">
        <v>49</v>
      </c>
      <c r="G65" s="42">
        <v>49</v>
      </c>
      <c r="H65" s="19">
        <v>0</v>
      </c>
      <c r="I65" s="35">
        <v>0</v>
      </c>
      <c r="J65" s="35">
        <v>0</v>
      </c>
      <c r="K65" s="32">
        <v>0</v>
      </c>
      <c r="L65" s="32">
        <v>0</v>
      </c>
      <c r="M65" s="19">
        <v>0</v>
      </c>
      <c r="N65" s="19">
        <v>0</v>
      </c>
    </row>
    <row r="66" spans="1:14" s="4" customFormat="1" ht="15.75" customHeight="1">
      <c r="A66" s="18" t="s">
        <v>33</v>
      </c>
      <c r="B66" s="19">
        <v>7692151</v>
      </c>
      <c r="C66" s="19">
        <v>369788270</v>
      </c>
      <c r="D66" s="19">
        <v>222066074</v>
      </c>
      <c r="E66" s="19">
        <v>112879618</v>
      </c>
      <c r="F66" s="19">
        <v>24391421</v>
      </c>
      <c r="G66" s="19">
        <v>13545554</v>
      </c>
      <c r="H66" s="19">
        <v>8583109</v>
      </c>
      <c r="I66" s="35">
        <v>2.3210874158</v>
      </c>
      <c r="J66" s="35">
        <v>3.8651149387</v>
      </c>
      <c r="K66" s="32">
        <v>0</v>
      </c>
      <c r="L66" s="32">
        <v>0</v>
      </c>
      <c r="M66" s="19">
        <v>0</v>
      </c>
      <c r="N66" s="19">
        <v>0</v>
      </c>
    </row>
    <row r="67" spans="1:14" s="4" customFormat="1" ht="15.75" customHeight="1">
      <c r="A67" s="18" t="s">
        <v>15</v>
      </c>
      <c r="B67" s="19">
        <v>42986</v>
      </c>
      <c r="C67" s="19">
        <v>4993389</v>
      </c>
      <c r="D67" s="19">
        <v>3871559</v>
      </c>
      <c r="E67" s="19">
        <v>1568665</v>
      </c>
      <c r="F67" s="19">
        <v>395118</v>
      </c>
      <c r="G67" s="19">
        <v>235300</v>
      </c>
      <c r="H67" s="19">
        <v>315776</v>
      </c>
      <c r="I67" s="35">
        <v>6.323881436</v>
      </c>
      <c r="J67" s="35">
        <v>8.1563008597</v>
      </c>
      <c r="K67" s="42">
        <v>148</v>
      </c>
      <c r="L67" s="42">
        <v>462</v>
      </c>
      <c r="M67" s="19">
        <v>3297</v>
      </c>
      <c r="N67" s="19">
        <v>15599</v>
      </c>
    </row>
    <row r="68" spans="1:14" s="4" customFormat="1" ht="15.75" customHeight="1">
      <c r="A68" s="18" t="s">
        <v>27</v>
      </c>
      <c r="B68" s="19">
        <v>2113</v>
      </c>
      <c r="C68" s="19">
        <v>5877908</v>
      </c>
      <c r="D68" s="19">
        <v>5348105</v>
      </c>
      <c r="E68" s="19">
        <v>4357401</v>
      </c>
      <c r="F68" s="19">
        <v>1005803</v>
      </c>
      <c r="G68" s="19">
        <v>871480</v>
      </c>
      <c r="H68" s="19">
        <v>1005608</v>
      </c>
      <c r="I68" s="35">
        <v>17.108263688</v>
      </c>
      <c r="J68" s="35">
        <v>18.803071368</v>
      </c>
      <c r="K68" s="19">
        <v>1036</v>
      </c>
      <c r="L68" s="19">
        <v>9546</v>
      </c>
      <c r="M68" s="19">
        <v>2024</v>
      </c>
      <c r="N68" s="19">
        <v>147299</v>
      </c>
    </row>
    <row r="69" spans="1:14" s="6" customFormat="1" ht="15.75" customHeight="1">
      <c r="A69" s="18" t="s">
        <v>34</v>
      </c>
      <c r="B69" s="19">
        <v>1629245</v>
      </c>
      <c r="C69" s="19">
        <v>143642588</v>
      </c>
      <c r="D69" s="19">
        <v>110378560</v>
      </c>
      <c r="E69" s="19">
        <v>20708064</v>
      </c>
      <c r="F69" s="19">
        <v>14942901</v>
      </c>
      <c r="G69" s="19">
        <v>4555774</v>
      </c>
      <c r="H69" s="19">
        <v>11170921</v>
      </c>
      <c r="I69" s="35">
        <v>7.776886476</v>
      </c>
      <c r="J69" s="35">
        <v>10.120553303</v>
      </c>
      <c r="K69" s="19">
        <v>586</v>
      </c>
      <c r="L69" s="19">
        <v>5155</v>
      </c>
      <c r="M69" s="19">
        <v>3093</v>
      </c>
      <c r="N69" s="19">
        <v>33831</v>
      </c>
    </row>
    <row r="70" spans="1:14" s="4" customFormat="1" ht="15.75" customHeight="1">
      <c r="A70" s="18" t="s">
        <v>35</v>
      </c>
      <c r="B70" s="19">
        <v>860147</v>
      </c>
      <c r="C70" s="19">
        <v>118085372</v>
      </c>
      <c r="D70" s="19">
        <v>98317636</v>
      </c>
      <c r="E70" s="19">
        <v>21987972</v>
      </c>
      <c r="F70" s="19">
        <v>17043265</v>
      </c>
      <c r="G70" s="19">
        <v>5277113</v>
      </c>
      <c r="H70" s="19">
        <v>15125399</v>
      </c>
      <c r="I70" s="35">
        <v>12.808867639</v>
      </c>
      <c r="J70" s="35">
        <v>15.384217538</v>
      </c>
      <c r="K70" s="19">
        <v>746</v>
      </c>
      <c r="L70" s="19">
        <v>9990</v>
      </c>
      <c r="M70" s="19">
        <v>16163</v>
      </c>
      <c r="N70" s="19">
        <v>61727</v>
      </c>
    </row>
    <row r="71" spans="1:14" s="4" customFormat="1" ht="15.75" customHeight="1">
      <c r="A71" s="18" t="s">
        <v>17</v>
      </c>
      <c r="B71" s="19">
        <v>589</v>
      </c>
      <c r="C71" s="19">
        <v>573523</v>
      </c>
      <c r="D71" s="19">
        <v>534474</v>
      </c>
      <c r="E71" s="19">
        <v>89469</v>
      </c>
      <c r="F71" s="19">
        <v>107899</v>
      </c>
      <c r="G71" s="19">
        <v>22367</v>
      </c>
      <c r="H71" s="19">
        <v>108470</v>
      </c>
      <c r="I71" s="35">
        <v>18.912929386</v>
      </c>
      <c r="J71" s="35">
        <v>20.294719668</v>
      </c>
      <c r="K71" s="19">
        <v>114</v>
      </c>
      <c r="L71" s="19">
        <v>1536</v>
      </c>
      <c r="M71" s="19">
        <v>542</v>
      </c>
      <c r="N71" s="19">
        <v>8066</v>
      </c>
    </row>
    <row r="72" spans="1:14" s="4" customFormat="1" ht="15.75" customHeight="1">
      <c r="A72" s="18" t="s">
        <v>16</v>
      </c>
      <c r="B72" s="42">
        <v>60</v>
      </c>
      <c r="C72" s="42">
        <v>130062</v>
      </c>
      <c r="D72" s="42">
        <v>127415</v>
      </c>
      <c r="E72" s="42">
        <v>82148</v>
      </c>
      <c r="F72" s="42">
        <v>31906</v>
      </c>
      <c r="G72" s="42">
        <v>23001</v>
      </c>
      <c r="H72" s="42">
        <v>32967</v>
      </c>
      <c r="I72" s="44">
        <v>25.347142132</v>
      </c>
      <c r="J72" s="44">
        <v>25.873719735</v>
      </c>
      <c r="K72" s="42">
        <v>52</v>
      </c>
      <c r="L72" s="42">
        <v>1109</v>
      </c>
      <c r="M72" s="42">
        <v>60</v>
      </c>
      <c r="N72" s="42">
        <v>4482</v>
      </c>
    </row>
    <row r="73" spans="1:14" s="4" customFormat="1" ht="15.75" customHeight="1">
      <c r="A73" s="18" t="s">
        <v>36</v>
      </c>
      <c r="B73" s="20">
        <v>104141</v>
      </c>
      <c r="C73" s="20">
        <v>22558126</v>
      </c>
      <c r="D73" s="20">
        <v>19946947</v>
      </c>
      <c r="E73" s="20">
        <v>2022871</v>
      </c>
      <c r="F73" s="20">
        <v>4119169</v>
      </c>
      <c r="G73" s="20">
        <v>647319</v>
      </c>
      <c r="H73" s="20">
        <v>3848324</v>
      </c>
      <c r="I73" s="35">
        <v>17.059590854</v>
      </c>
      <c r="J73" s="35">
        <v>19.292797038</v>
      </c>
      <c r="K73" s="19">
        <v>1357</v>
      </c>
      <c r="L73" s="19">
        <v>4250</v>
      </c>
      <c r="M73" s="19">
        <v>43277</v>
      </c>
      <c r="N73" s="19">
        <v>35264</v>
      </c>
    </row>
    <row r="74" spans="1:14" s="4" customFormat="1" ht="15.75" customHeight="1">
      <c r="A74" s="18" t="s">
        <v>14</v>
      </c>
      <c r="B74" s="20">
        <v>129713</v>
      </c>
      <c r="C74" s="20">
        <v>46321607</v>
      </c>
      <c r="D74" s="20">
        <v>42169889</v>
      </c>
      <c r="E74" s="20">
        <v>12296628</v>
      </c>
      <c r="F74" s="20">
        <v>10809530</v>
      </c>
      <c r="G74" s="20">
        <v>4303820</v>
      </c>
      <c r="H74" s="20">
        <v>10604709</v>
      </c>
      <c r="I74" s="35">
        <v>22.893655222</v>
      </c>
      <c r="J74" s="35">
        <v>25.147585757</v>
      </c>
      <c r="K74" s="19">
        <v>1491</v>
      </c>
      <c r="L74" s="19">
        <v>52023</v>
      </c>
      <c r="M74" s="19">
        <v>89672</v>
      </c>
      <c r="N74" s="19">
        <v>136644</v>
      </c>
    </row>
    <row r="75" spans="1:14" s="4" customFormat="1" ht="15.75" customHeight="1">
      <c r="A75" s="18" t="s">
        <v>37</v>
      </c>
      <c r="B75" s="20">
        <v>28031</v>
      </c>
      <c r="C75" s="20">
        <v>50752639</v>
      </c>
      <c r="D75" s="20">
        <v>47045700</v>
      </c>
      <c r="E75" s="20">
        <v>24548452</v>
      </c>
      <c r="F75" s="20">
        <v>15019515</v>
      </c>
      <c r="G75" s="20">
        <v>9082927</v>
      </c>
      <c r="H75" s="20">
        <v>14154236</v>
      </c>
      <c r="I75" s="35">
        <v>27.888669986</v>
      </c>
      <c r="J75" s="35">
        <v>30.086141773</v>
      </c>
      <c r="K75" s="19">
        <v>313</v>
      </c>
      <c r="L75" s="19">
        <v>14213</v>
      </c>
      <c r="M75" s="19">
        <v>22619</v>
      </c>
      <c r="N75" s="19">
        <v>369656</v>
      </c>
    </row>
    <row r="76" spans="1:14" s="4" customFormat="1" ht="15.75" customHeight="1">
      <c r="A76" s="18" t="s">
        <v>9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35">
        <v>0</v>
      </c>
      <c r="J76" s="35">
        <v>0</v>
      </c>
      <c r="K76" s="19">
        <v>0</v>
      </c>
      <c r="L76" s="19">
        <v>0</v>
      </c>
      <c r="M76" s="19">
        <v>0</v>
      </c>
      <c r="N76" s="19">
        <v>0</v>
      </c>
    </row>
    <row r="77" spans="1:14" s="4" customFormat="1" ht="15.75" customHeight="1">
      <c r="A77" s="7" t="s">
        <v>11</v>
      </c>
      <c r="B77" s="15"/>
      <c r="C77" s="15"/>
      <c r="D77" s="15"/>
      <c r="E77" s="15"/>
      <c r="F77" s="15"/>
      <c r="G77" s="15"/>
      <c r="H77" s="15"/>
      <c r="I77" s="36"/>
      <c r="J77" s="36"/>
      <c r="K77" s="15"/>
      <c r="L77" s="15"/>
      <c r="M77" s="15"/>
      <c r="N77" s="15"/>
    </row>
    <row r="78" spans="1:14" s="4" customFormat="1" ht="15.75" customHeight="1">
      <c r="A78" s="16" t="s">
        <v>8</v>
      </c>
      <c r="B78" s="17">
        <v>83652916</v>
      </c>
      <c r="C78" s="17">
        <v>3380836968</v>
      </c>
      <c r="D78" s="17">
        <v>2470822767</v>
      </c>
      <c r="E78" s="17">
        <v>961803623</v>
      </c>
      <c r="F78" s="17">
        <v>415995498</v>
      </c>
      <c r="G78" s="17">
        <v>192379727</v>
      </c>
      <c r="H78" s="17">
        <v>397348320</v>
      </c>
      <c r="I78" s="33">
        <v>11.752957145</v>
      </c>
      <c r="J78" s="33">
        <v>16.081619666</v>
      </c>
      <c r="K78" s="17">
        <v>42850</v>
      </c>
      <c r="L78" s="17">
        <v>559488</v>
      </c>
      <c r="M78" s="17">
        <v>968928</v>
      </c>
      <c r="N78" s="17">
        <v>6814323</v>
      </c>
    </row>
    <row r="79" spans="1:14" s="4" customFormat="1" ht="15.75" customHeight="1">
      <c r="A79" s="18" t="s">
        <v>25</v>
      </c>
      <c r="B79" s="19">
        <v>24644018</v>
      </c>
      <c r="C79" s="19">
        <v>63366125</v>
      </c>
      <c r="D79" s="19">
        <v>0</v>
      </c>
      <c r="E79" s="19">
        <v>0</v>
      </c>
      <c r="F79" s="19">
        <v>0</v>
      </c>
      <c r="G79" s="19">
        <v>0</v>
      </c>
      <c r="H79" s="19">
        <v>30390</v>
      </c>
      <c r="I79" s="35" t="s">
        <v>47</v>
      </c>
      <c r="J79" s="35" t="s">
        <v>46</v>
      </c>
      <c r="K79" s="32">
        <v>1732</v>
      </c>
      <c r="L79" s="32">
        <v>33511</v>
      </c>
      <c r="M79" s="32">
        <v>2369</v>
      </c>
      <c r="N79" s="32">
        <v>367894</v>
      </c>
    </row>
    <row r="80" spans="1:14" s="4" customFormat="1" ht="15.75" customHeight="1">
      <c r="A80" s="18" t="s">
        <v>24</v>
      </c>
      <c r="B80" s="19">
        <v>583311</v>
      </c>
      <c r="C80" s="19">
        <v>13454036</v>
      </c>
      <c r="D80" s="19">
        <v>4423189</v>
      </c>
      <c r="E80" s="19">
        <v>4423189</v>
      </c>
      <c r="F80" s="19">
        <v>0</v>
      </c>
      <c r="G80" s="19">
        <v>0</v>
      </c>
      <c r="H80" s="19">
        <v>166</v>
      </c>
      <c r="I80" s="35" t="s">
        <v>47</v>
      </c>
      <c r="J80" s="35" t="s">
        <v>46</v>
      </c>
      <c r="K80" s="32">
        <v>0</v>
      </c>
      <c r="L80" s="32">
        <v>0</v>
      </c>
      <c r="M80" s="32">
        <v>0</v>
      </c>
      <c r="N80" s="32">
        <v>0</v>
      </c>
    </row>
    <row r="81" spans="1:14" s="4" customFormat="1" ht="15.75" customHeight="1">
      <c r="A81" s="18" t="s">
        <v>12</v>
      </c>
      <c r="B81" s="32">
        <v>13367731</v>
      </c>
      <c r="C81" s="32">
        <v>237297876</v>
      </c>
      <c r="D81" s="32">
        <v>66619872</v>
      </c>
      <c r="E81" s="32">
        <v>62663265</v>
      </c>
      <c r="F81" s="32">
        <v>6267191</v>
      </c>
      <c r="G81" s="32">
        <v>6266326</v>
      </c>
      <c r="H81" s="32">
        <v>3897425</v>
      </c>
      <c r="I81" s="43">
        <f>H81/C81*100</f>
        <v>1.6424188305840546</v>
      </c>
      <c r="J81" s="43">
        <f>H81/E81*100</f>
        <v>6.219632826345706</v>
      </c>
      <c r="K81" s="32">
        <v>0</v>
      </c>
      <c r="L81" s="32">
        <v>0</v>
      </c>
      <c r="M81" s="32">
        <v>0</v>
      </c>
      <c r="N81" s="32">
        <v>0</v>
      </c>
    </row>
    <row r="82" spans="1:14" s="4" customFormat="1" ht="15.75" customHeight="1">
      <c r="A82" s="18" t="s">
        <v>13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5" t="s">
        <v>46</v>
      </c>
      <c r="J82" s="35" t="s">
        <v>46</v>
      </c>
      <c r="K82" s="32">
        <v>0</v>
      </c>
      <c r="L82" s="32">
        <v>0</v>
      </c>
      <c r="M82" s="19">
        <v>0</v>
      </c>
      <c r="N82" s="19">
        <v>0</v>
      </c>
    </row>
    <row r="83" spans="1:14" s="4" customFormat="1" ht="15.75" customHeight="1">
      <c r="A83" s="18" t="s">
        <v>33</v>
      </c>
      <c r="B83" s="19">
        <v>26504021</v>
      </c>
      <c r="C83" s="19">
        <v>963631684</v>
      </c>
      <c r="D83" s="19">
        <v>613830823</v>
      </c>
      <c r="E83" s="19">
        <v>346592471</v>
      </c>
      <c r="F83" s="19">
        <v>67765422</v>
      </c>
      <c r="G83" s="19">
        <v>41591097</v>
      </c>
      <c r="H83" s="19">
        <v>58815816</v>
      </c>
      <c r="I83" s="35">
        <v>6.1035577157</v>
      </c>
      <c r="J83" s="35">
        <v>9.5817632149</v>
      </c>
      <c r="K83" s="32">
        <v>0</v>
      </c>
      <c r="L83" s="32">
        <v>0</v>
      </c>
      <c r="M83" s="42">
        <v>1061</v>
      </c>
      <c r="N83" s="42">
        <v>499</v>
      </c>
    </row>
    <row r="84" spans="1:14" s="4" customFormat="1" ht="15.75" customHeight="1">
      <c r="A84" s="18" t="s">
        <v>15</v>
      </c>
      <c r="B84" s="19">
        <v>716712</v>
      </c>
      <c r="C84" s="19">
        <v>71019180</v>
      </c>
      <c r="D84" s="19">
        <v>55945238</v>
      </c>
      <c r="E84" s="19">
        <v>27289846</v>
      </c>
      <c r="F84" s="19">
        <v>5924212</v>
      </c>
      <c r="G84" s="19">
        <v>4093477</v>
      </c>
      <c r="H84" s="19">
        <v>5579099</v>
      </c>
      <c r="I84" s="35">
        <v>7.8557637528</v>
      </c>
      <c r="J84" s="35">
        <v>9.9724287526</v>
      </c>
      <c r="K84" s="19">
        <v>883</v>
      </c>
      <c r="L84" s="19">
        <v>7289</v>
      </c>
      <c r="M84" s="19">
        <v>52901</v>
      </c>
      <c r="N84" s="19">
        <v>199038</v>
      </c>
    </row>
    <row r="85" spans="1:14" s="4" customFormat="1" ht="15.75" customHeight="1">
      <c r="A85" s="18" t="s">
        <v>27</v>
      </c>
      <c r="B85" s="19">
        <v>18066</v>
      </c>
      <c r="C85" s="19">
        <v>50883108</v>
      </c>
      <c r="D85" s="19">
        <v>41745052</v>
      </c>
      <c r="E85" s="19">
        <v>33775605</v>
      </c>
      <c r="F85" s="19">
        <v>7855326</v>
      </c>
      <c r="G85" s="19">
        <v>6755121</v>
      </c>
      <c r="H85" s="19">
        <v>7707555</v>
      </c>
      <c r="I85" s="35">
        <v>15.147571174</v>
      </c>
      <c r="J85" s="35">
        <v>18.46339777</v>
      </c>
      <c r="K85" s="19">
        <v>8612</v>
      </c>
      <c r="L85" s="19">
        <v>91873</v>
      </c>
      <c r="M85" s="19">
        <v>17603</v>
      </c>
      <c r="N85" s="19">
        <v>1516763</v>
      </c>
    </row>
    <row r="86" spans="1:15" s="4" customFormat="1" ht="15.75" customHeight="1">
      <c r="A86" s="18" t="s">
        <v>34</v>
      </c>
      <c r="B86" s="19">
        <v>12822617</v>
      </c>
      <c r="C86" s="19">
        <v>946517635</v>
      </c>
      <c r="D86" s="19">
        <v>762013882</v>
      </c>
      <c r="E86" s="19">
        <v>214342921</v>
      </c>
      <c r="F86" s="19">
        <v>111531376</v>
      </c>
      <c r="G86" s="19">
        <v>47155443</v>
      </c>
      <c r="H86" s="19">
        <v>108254887</v>
      </c>
      <c r="I86" s="35">
        <v>11.437175917</v>
      </c>
      <c r="J86" s="35">
        <v>14.206419274</v>
      </c>
      <c r="K86" s="19">
        <v>6562</v>
      </c>
      <c r="L86" s="19">
        <v>38094</v>
      </c>
      <c r="M86" s="19">
        <v>47207</v>
      </c>
      <c r="N86" s="19">
        <v>340871</v>
      </c>
      <c r="O86" s="4" t="s">
        <v>10</v>
      </c>
    </row>
    <row r="87" spans="1:14" s="4" customFormat="1" ht="15.75" customHeight="1">
      <c r="A87" s="18" t="s">
        <v>35</v>
      </c>
      <c r="B87" s="19">
        <v>3500208</v>
      </c>
      <c r="C87" s="19">
        <v>478030368</v>
      </c>
      <c r="D87" s="19">
        <v>417518722</v>
      </c>
      <c r="E87" s="19">
        <v>92881629</v>
      </c>
      <c r="F87" s="19">
        <v>77472949</v>
      </c>
      <c r="G87" s="19">
        <v>22291591</v>
      </c>
      <c r="H87" s="19">
        <v>76862918</v>
      </c>
      <c r="I87" s="35">
        <v>16.079086842</v>
      </c>
      <c r="J87" s="35">
        <v>18.409454223</v>
      </c>
      <c r="K87" s="19">
        <v>8332</v>
      </c>
      <c r="L87" s="19">
        <v>61159</v>
      </c>
      <c r="M87" s="19">
        <v>103803</v>
      </c>
      <c r="N87" s="19">
        <v>457631</v>
      </c>
    </row>
    <row r="88" spans="1:14" s="4" customFormat="1" ht="15.75" customHeight="1">
      <c r="A88" s="18" t="s">
        <v>17</v>
      </c>
      <c r="B88" s="19">
        <v>10820</v>
      </c>
      <c r="C88" s="19">
        <v>7893029</v>
      </c>
      <c r="D88" s="19">
        <v>7503629</v>
      </c>
      <c r="E88" s="19">
        <v>1134443</v>
      </c>
      <c r="F88" s="19">
        <v>1499995</v>
      </c>
      <c r="G88" s="19">
        <v>283611</v>
      </c>
      <c r="H88" s="19">
        <v>1508737</v>
      </c>
      <c r="I88" s="35">
        <v>19.114803708</v>
      </c>
      <c r="J88" s="35">
        <v>20.10676434</v>
      </c>
      <c r="K88" s="19">
        <v>1933</v>
      </c>
      <c r="L88" s="19">
        <v>19799</v>
      </c>
      <c r="M88" s="19">
        <v>8717</v>
      </c>
      <c r="N88" s="19">
        <v>150865</v>
      </c>
    </row>
    <row r="89" spans="1:14" s="4" customFormat="1" ht="15.75" customHeight="1">
      <c r="A89" s="18" t="s">
        <v>16</v>
      </c>
      <c r="B89" s="19">
        <v>342</v>
      </c>
      <c r="C89" s="19">
        <v>703749</v>
      </c>
      <c r="D89" s="19">
        <v>629173</v>
      </c>
      <c r="E89" s="19">
        <v>360455</v>
      </c>
      <c r="F89" s="19">
        <v>153266</v>
      </c>
      <c r="G89" s="19">
        <v>100927</v>
      </c>
      <c r="H89" s="19">
        <v>159389</v>
      </c>
      <c r="I89" s="35">
        <v>22.648557938</v>
      </c>
      <c r="J89" s="35">
        <v>25.333095985</v>
      </c>
      <c r="K89" s="19">
        <v>333</v>
      </c>
      <c r="L89" s="19">
        <v>8901</v>
      </c>
      <c r="M89" s="19">
        <v>341</v>
      </c>
      <c r="N89" s="19">
        <v>23861</v>
      </c>
    </row>
    <row r="90" spans="1:14" s="4" customFormat="1" ht="15.75" customHeight="1">
      <c r="A90" s="18" t="s">
        <v>36</v>
      </c>
      <c r="B90" s="19">
        <v>420207</v>
      </c>
      <c r="C90" s="19">
        <v>92212172</v>
      </c>
      <c r="D90" s="19">
        <v>83257836</v>
      </c>
      <c r="E90" s="19">
        <v>7892220</v>
      </c>
      <c r="F90" s="19">
        <v>17652366</v>
      </c>
      <c r="G90" s="19">
        <v>2525510</v>
      </c>
      <c r="H90" s="19">
        <v>17456851</v>
      </c>
      <c r="I90" s="35">
        <v>18.93117863</v>
      </c>
      <c r="J90" s="35">
        <v>20.967216827</v>
      </c>
      <c r="K90" s="19">
        <v>3585</v>
      </c>
      <c r="L90" s="19">
        <v>39328</v>
      </c>
      <c r="M90" s="19">
        <v>191294</v>
      </c>
      <c r="N90" s="19">
        <v>250492</v>
      </c>
    </row>
    <row r="91" spans="1:14" s="4" customFormat="1" ht="15.75" customHeight="1">
      <c r="A91" s="18" t="s">
        <v>14</v>
      </c>
      <c r="B91" s="31">
        <v>557203</v>
      </c>
      <c r="C91" s="31">
        <v>202261044</v>
      </c>
      <c r="D91" s="31">
        <v>186655572</v>
      </c>
      <c r="E91" s="31">
        <v>49891292</v>
      </c>
      <c r="F91" s="31">
        <v>47777110</v>
      </c>
      <c r="G91" s="31">
        <v>17461952</v>
      </c>
      <c r="H91" s="31">
        <v>46973453</v>
      </c>
      <c r="I91" s="37">
        <v>23.224172125</v>
      </c>
      <c r="J91" s="35">
        <v>25.165845571</v>
      </c>
      <c r="K91" s="19">
        <v>9585</v>
      </c>
      <c r="L91" s="19">
        <v>146748</v>
      </c>
      <c r="M91" s="19">
        <v>435720</v>
      </c>
      <c r="N91" s="19">
        <v>1090840</v>
      </c>
    </row>
    <row r="92" spans="1:14" s="4" customFormat="1" ht="15.75" customHeight="1">
      <c r="A92" s="18" t="s">
        <v>37</v>
      </c>
      <c r="B92" s="26">
        <v>119100</v>
      </c>
      <c r="C92" s="26">
        <v>246372152</v>
      </c>
      <c r="D92" s="26">
        <v>225189749</v>
      </c>
      <c r="E92" s="26">
        <v>115723005</v>
      </c>
      <c r="F92" s="26">
        <v>71009571</v>
      </c>
      <c r="G92" s="26">
        <v>42817512</v>
      </c>
      <c r="H92" s="26">
        <v>69047145</v>
      </c>
      <c r="I92" s="38">
        <v>28.025547709</v>
      </c>
      <c r="J92" s="39">
        <v>30.66176205</v>
      </c>
      <c r="K92" s="27">
        <v>1284</v>
      </c>
      <c r="L92" s="27">
        <v>112741</v>
      </c>
      <c r="M92" s="27">
        <v>104712</v>
      </c>
      <c r="N92" s="27">
        <v>2381154</v>
      </c>
    </row>
    <row r="93" spans="1:14" s="14" customFormat="1" ht="15.75" customHeight="1">
      <c r="A93" s="18" t="s">
        <v>9</v>
      </c>
      <c r="B93" s="23">
        <v>388560</v>
      </c>
      <c r="C93" s="23">
        <v>7194810</v>
      </c>
      <c r="D93" s="23">
        <v>5490028</v>
      </c>
      <c r="E93" s="23">
        <v>4833280</v>
      </c>
      <c r="F93" s="23">
        <v>1086715</v>
      </c>
      <c r="G93" s="23">
        <v>1037160</v>
      </c>
      <c r="H93" s="23">
        <v>1054488</v>
      </c>
      <c r="I93" s="40">
        <v>14.656231367</v>
      </c>
      <c r="J93" s="41">
        <v>19.207333733</v>
      </c>
      <c r="K93" s="42">
        <v>8</v>
      </c>
      <c r="L93" s="42">
        <v>46</v>
      </c>
      <c r="M93" s="24">
        <v>3200</v>
      </c>
      <c r="N93" s="24">
        <v>34414</v>
      </c>
    </row>
    <row r="94" spans="1:46" s="4" customFormat="1" ht="15.75" customHeight="1">
      <c r="A94" s="64" t="s">
        <v>44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</row>
    <row r="95" spans="1:46" s="4" customFormat="1" ht="15.75" customHeight="1">
      <c r="A95" s="45" t="s">
        <v>45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</row>
    <row r="96" spans="1:46" s="4" customFormat="1" ht="20.25" customHeight="1">
      <c r="A96" s="72" t="s">
        <v>48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</row>
    <row r="97" spans="1:14" ht="15.75" customHeight="1">
      <c r="A97" s="46" t="s">
        <v>28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5.75" customHeight="1">
      <c r="A98" s="46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35.25" customHeight="1">
      <c r="A99" s="65" t="s">
        <v>41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5.75" customHeight="1">
      <c r="A100" s="46" t="s">
        <v>43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29"/>
    </row>
    <row r="101" spans="4:5" ht="9.75" customHeight="1">
      <c r="D101" s="3"/>
      <c r="E101" s="3"/>
    </row>
    <row r="102" spans="4:5" ht="9.75" customHeight="1">
      <c r="D102" s="3"/>
      <c r="E102" s="3"/>
    </row>
  </sheetData>
  <sheetProtection/>
  <mergeCells count="30">
    <mergeCell ref="A98:N98"/>
    <mergeCell ref="A99:N99"/>
    <mergeCell ref="A100:M100"/>
    <mergeCell ref="A2:M2"/>
    <mergeCell ref="D4:E4"/>
    <mergeCell ref="F4:G4"/>
    <mergeCell ref="A3:A7"/>
    <mergeCell ref="H5:H7"/>
    <mergeCell ref="I6:I7"/>
    <mergeCell ref="F5:F7"/>
    <mergeCell ref="A1:M1"/>
    <mergeCell ref="I5:J5"/>
    <mergeCell ref="B4:B7"/>
    <mergeCell ref="J6:J7"/>
    <mergeCell ref="D5:D7"/>
    <mergeCell ref="M6:M7"/>
    <mergeCell ref="G5:G7"/>
    <mergeCell ref="C4:C7"/>
    <mergeCell ref="E5:E7"/>
    <mergeCell ref="H4:J4"/>
    <mergeCell ref="A95:N95"/>
    <mergeCell ref="A96:N96"/>
    <mergeCell ref="A97:N97"/>
    <mergeCell ref="N6:N7"/>
    <mergeCell ref="B3:N3"/>
    <mergeCell ref="K4:L5"/>
    <mergeCell ref="K6:K7"/>
    <mergeCell ref="L6:L7"/>
    <mergeCell ref="M4:N5"/>
    <mergeCell ref="A94:N94"/>
  </mergeCells>
  <printOptions/>
  <pageMargins left="0.4" right="0.17" top="0.17" bottom="0.1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Parisi Michael S</cp:lastModifiedBy>
  <cp:lastPrinted>2007-05-02T18:16:05Z</cp:lastPrinted>
  <dcterms:created xsi:type="dcterms:W3CDTF">1998-09-28T15:56:04Z</dcterms:created>
  <dcterms:modified xsi:type="dcterms:W3CDTF">2022-10-13T12:37:08Z</dcterms:modified>
  <cp:category/>
  <cp:version/>
  <cp:contentType/>
  <cp:contentStatus/>
</cp:coreProperties>
</file>