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20" windowWidth="19995" windowHeight="5235" tabRatio="804" activeTab="0"/>
  </bookViews>
  <sheets>
    <sheet name="Table 1A" sheetId="1" r:id="rId1"/>
    <sheet name="1B" sheetId="2" r:id="rId2"/>
    <sheet name="2" sheetId="3" r:id="rId3"/>
    <sheet name="3A" sheetId="4" r:id="rId4"/>
    <sheet name="3B" sheetId="5" r:id="rId5"/>
    <sheet name="4" sheetId="6" r:id="rId6"/>
    <sheet name="5" sheetId="7" r:id="rId7"/>
    <sheet name="6" sheetId="8" r:id="rId8"/>
    <sheet name="7" sheetId="9" r:id="rId9"/>
    <sheet name="8" sheetId="10" r:id="rId10"/>
    <sheet name="9A" sheetId="11" r:id="rId11"/>
    <sheet name="9B" sheetId="12" r:id="rId12"/>
    <sheet name="9C" sheetId="13" r:id="rId13"/>
    <sheet name="10" sheetId="14" r:id="rId14"/>
    <sheet name="11A" sheetId="15" r:id="rId15"/>
    <sheet name="11B" sheetId="16" r:id="rId16"/>
    <sheet name="11C" sheetId="17" r:id="rId17"/>
    <sheet name="12" sheetId="18" r:id="rId18"/>
    <sheet name="13" sheetId="19" r:id="rId19"/>
  </sheets>
  <externalReferences>
    <externalReference r:id="rId22"/>
    <externalReference r:id="rId23"/>
    <externalReference r:id="rId24"/>
  </externalReferences>
  <definedNames>
    <definedName name="1040">'[2]1040'!$A$1:$I$29</definedName>
    <definedName name="combo__.5dt_.5db_">#REF!</definedName>
    <definedName name="CORP1">'[1]SAS Models'!$A$1:$AA$15</definedName>
    <definedName name="CORPORATION">#REF!</definedName>
    <definedName name="damped_trend">#REF!</definedName>
    <definedName name="double_brown">#REF!</definedName>
    <definedName name="FOR">#REF!</definedName>
    <definedName name="FORECAST">'[1]FORECAST'!$A$1:$V$37</definedName>
    <definedName name="linear_holt">'[2]linear_holt'!$A$1:$J$29</definedName>
    <definedName name="_xlnm.Print_Area" localSheetId="13">'10'!$A$1:$J$29</definedName>
    <definedName name="_xlnm.Print_Area" localSheetId="14">'11A'!$A$1:$J$58</definedName>
    <definedName name="_xlnm.Print_Area" localSheetId="15">'11B'!$A$1:$J$58</definedName>
    <definedName name="_xlnm.Print_Area" localSheetId="16">'11C'!$A$1:$J$58</definedName>
    <definedName name="_xlnm.Print_Area" localSheetId="17">'12'!$A$1:$D$11</definedName>
    <definedName name="_xlnm.Print_Area" localSheetId="18">'13'!#REF!</definedName>
    <definedName name="_xlnm.Print_Area" localSheetId="1">'1B'!$A$1:$J$16</definedName>
    <definedName name="_xlnm.Print_Area" localSheetId="2">'2'!$A$1:$H$18</definedName>
    <definedName name="_xlnm.Print_Area" localSheetId="3">'3A'!$A$1:$H$18</definedName>
    <definedName name="_xlnm.Print_Area" localSheetId="4">'3B'!$A$1:$H$18</definedName>
    <definedName name="_xlnm.Print_Area" localSheetId="5">'4'!$A$1:$H$18</definedName>
    <definedName name="_xlnm.Print_Area" localSheetId="6">'5'!$A$1:$H$18</definedName>
    <definedName name="_xlnm.Print_Area" localSheetId="7">'6'!$A$1:$H$11</definedName>
    <definedName name="_xlnm.Print_Area" localSheetId="8">'7'!$A$1:$H$11</definedName>
    <definedName name="_xlnm.Print_Area" localSheetId="9">'8'!$A$1:$H$11</definedName>
    <definedName name="_xlnm.Print_Area" localSheetId="10">'9A'!$A$1:$J$11</definedName>
    <definedName name="_xlnm.Print_Area" localSheetId="11">'9B'!$A$1:$J$11</definedName>
    <definedName name="_xlnm.Print_Area" localSheetId="12">'9C'!$A$1:$J$11</definedName>
    <definedName name="_xlnm.Print_Area" localSheetId="0">'Table 1A'!$A$1:$I$26</definedName>
    <definedName name="random_walk">'[2]random_walk'!$A$1:$H$29</definedName>
    <definedName name="SAS_Data">#REF!</definedName>
  </definedNames>
  <calcPr fullCalcOnLoad="1"/>
</workbook>
</file>

<file path=xl/sharedStrings.xml><?xml version="1.0" encoding="utf-8"?>
<sst xmlns="http://schemas.openxmlformats.org/spreadsheetml/2006/main" count="535" uniqueCount="184">
  <si>
    <t xml:space="preserve">     Full-Paid, Total</t>
  </si>
  <si>
    <t xml:space="preserve">     Other-Than-Full-Paid, Total</t>
  </si>
  <si>
    <t xml:space="preserve">        Refund Returns</t>
  </si>
  <si>
    <t>Paper Returns, Total</t>
  </si>
  <si>
    <t>Electronically  Filed  Returns,  Total</t>
  </si>
  <si>
    <t>Actual</t>
  </si>
  <si>
    <t>Estimated</t>
  </si>
  <si>
    <t>Projected</t>
  </si>
  <si>
    <t>Type of Return / Processing Category</t>
  </si>
  <si>
    <t>Forms 1040/A/EZ and Electronic Returns</t>
  </si>
  <si>
    <t xml:space="preserve">     Wage and Investment Returns</t>
  </si>
  <si>
    <t xml:space="preserve">          Electronically Filed Returns</t>
  </si>
  <si>
    <t xml:space="preserve">          Paper Returns</t>
  </si>
  <si>
    <t xml:space="preserve">     Small Business/Self Employed Returns</t>
  </si>
  <si>
    <t>United States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</si>
  <si>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</si>
  <si>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</si>
  <si>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</si>
  <si>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</si>
  <si>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</si>
  <si>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</si>
  <si>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</si>
  <si>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</si>
  <si>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</si>
  <si>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</si>
  <si>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</si>
  <si>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</si>
  <si>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</si>
  <si>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</si>
  <si>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</si>
  <si>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</si>
  <si>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</si>
  <si>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</si>
  <si>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</si>
  <si>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</si>
  <si>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</si>
  <si>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</si>
  <si>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</si>
  <si>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</si>
  <si>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</si>
  <si>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</si>
  <si>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</si>
  <si>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</si>
  <si>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</si>
  <si>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</si>
  <si>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</si>
  <si>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</si>
  <si>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</si>
  <si>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</si>
  <si>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</si>
  <si>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</si>
  <si>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</si>
  <si>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</si>
  <si>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</si>
  <si>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</si>
  <si>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</si>
  <si>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</si>
  <si>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</si>
  <si>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</si>
  <si>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</si>
  <si>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</si>
  <si>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</si>
  <si>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</si>
  <si>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</si>
  <si>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International</t>
  </si>
  <si>
    <t>District of Columbia</t>
  </si>
  <si>
    <t>Maryland</t>
  </si>
  <si>
    <t xml:space="preserve">Maryland </t>
  </si>
  <si>
    <t>Business Returns (Schedule C or F)</t>
  </si>
  <si>
    <t xml:space="preserve"> Actual</t>
  </si>
  <si>
    <t>Forms 1040-NR/NR-EZ/C</t>
  </si>
  <si>
    <t>Forms 1040-PR and 1040-SS</t>
  </si>
  <si>
    <t>Computer Generated Paper Returns, Total</t>
  </si>
  <si>
    <t xml:space="preserve">   Form 1040</t>
  </si>
  <si>
    <t xml:space="preserve">      Full-Paid</t>
  </si>
  <si>
    <t xml:space="preserve">      Other-Than-Full-Paid</t>
  </si>
  <si>
    <t xml:space="preserve">       Electronic Forms 1040-PR and 1040-SS</t>
  </si>
  <si>
    <t xml:space="preserve">        Refund, Total</t>
  </si>
  <si>
    <t>Form 1040</t>
  </si>
  <si>
    <t xml:space="preserve">   Full-Paid</t>
  </si>
  <si>
    <t xml:space="preserve">   Other-Than-Full-Paid</t>
  </si>
  <si>
    <t>United States Refund Returns</t>
  </si>
  <si>
    <t>I.     Total Electronic Filings</t>
  </si>
  <si>
    <t xml:space="preserve">          Andover</t>
  </si>
  <si>
    <t xml:space="preserve">          Austin</t>
  </si>
  <si>
    <t xml:space="preserve">          Fresno</t>
  </si>
  <si>
    <t xml:space="preserve">          Kansas City</t>
  </si>
  <si>
    <t xml:space="preserve">          Philadelphia</t>
  </si>
  <si>
    <t xml:space="preserve">Projection Error on Forecasts for:  </t>
  </si>
  <si>
    <t>Item</t>
  </si>
  <si>
    <t xml:space="preserve">   MAPE</t>
  </si>
  <si>
    <t xml:space="preserve">   Number of Overprojections</t>
  </si>
  <si>
    <t xml:space="preserve">           MAPE</t>
  </si>
  <si>
    <t xml:space="preserve">           Number of Overprojections</t>
  </si>
  <si>
    <t>Individual Total</t>
  </si>
  <si>
    <t xml:space="preserve">Individual Estimated Tax </t>
  </si>
  <si>
    <t>Fiduciary Total</t>
  </si>
  <si>
    <t>Partnership Total</t>
  </si>
  <si>
    <t>Corporation Total</t>
  </si>
  <si>
    <t>Employment Total</t>
  </si>
  <si>
    <t>Exempt Organization Total</t>
  </si>
  <si>
    <t>Excise Total</t>
  </si>
  <si>
    <t>Electronically  Filed, Non-Refund Returns</t>
  </si>
  <si>
    <t xml:space="preserve">Electronically  Filed, Refund Returns </t>
  </si>
  <si>
    <t>Austin</t>
  </si>
  <si>
    <t>Fresno</t>
  </si>
  <si>
    <t>Kansas City</t>
  </si>
  <si>
    <t>Electronically Filed</t>
  </si>
  <si>
    <t>Table 4. Calendar Year Projections of Paper Individual Returns by Major Processing Categories for the Fresno IRS Campus</t>
  </si>
  <si>
    <t>Table 3B. Calendar Year Projections of Paper Individual Returns by Major Processing Categories for the Austin IRS Campus Not Including International</t>
  </si>
  <si>
    <t>Table 3A. Calendar Year Projections of Paper Individual Returns by Major Processing Categories for the Austin IRS Campus Including International</t>
  </si>
  <si>
    <t>Table 2. Calendar Year Projections of Paper Individual Returns by Major Processing Categories for the Kansas City IRS Campus</t>
  </si>
  <si>
    <t>Table 1A. Calendar Year Projections of Individual Returns by Major Processing Categories for the United States</t>
  </si>
  <si>
    <t>Table 1B. Calendar Year Projections of Individual Returns by IRS Business Operating Division and by Selected Processing Category for the United States</t>
  </si>
  <si>
    <t>Andover</t>
  </si>
  <si>
    <t>Philadelphia</t>
  </si>
  <si>
    <t>Total Electronic Filings</t>
  </si>
  <si>
    <t xml:space="preserve"> Approximate Could Use Form 1040 Filings</t>
  </si>
  <si>
    <t>1 Year
Ahead
N=4</t>
  </si>
  <si>
    <t>2 Years
Ahead
N=4</t>
  </si>
  <si>
    <t>3 Years
Ahead
N=4</t>
  </si>
  <si>
    <t>4 Years
Ahead
N=4</t>
  </si>
  <si>
    <t>5 Years
Ahead
N=4</t>
  </si>
  <si>
    <t xml:space="preserve">        Grand Total—Paper </t>
  </si>
  <si>
    <t xml:space="preserve">        Grand Total—E-file</t>
  </si>
  <si>
    <t>Total Primary—Selected Returns *</t>
  </si>
  <si>
    <t xml:space="preserve">        Primary Total—Paper </t>
  </si>
  <si>
    <t xml:space="preserve">        Primary Total—E-file</t>
  </si>
  <si>
    <t xml:space="preserve">NOTES: Detail may not add to total due to rounding.
See Table Notes section for more detail.
SOURCE: Internal Revenue Service, Statistics of Income Division, 2017 Publication 6187.
</t>
  </si>
  <si>
    <t xml:space="preserve">NOTES: Above figures exclude electronically filed returns.
Detail may not add to total due to rounding.
See Table Notes section for more detail.
SOURCE: Internal Revenue Service, Statistics of Income Division, 2017 Publication 6187.
 </t>
  </si>
  <si>
    <t xml:space="preserve">NOTES: Above figures exclude electronically filed returns.
Detail  may not add to total due to rounding.
See Table Notes section for more detail.
SOURCE: Internal Revenue Service, Statistics of Income Division, 2017 Publication 6187.
 </t>
  </si>
  <si>
    <t>NOTES: Detail may not add to total due  to rounding.
 The above distribution is an approximation based on master file analysis of electronically filed returns.
SOURCE: Internal Revenue Service, Statistics of Income Division, 2017 Publication 6187.</t>
  </si>
  <si>
    <t>Calendar Year
2016  Actual *
(thousands)</t>
  </si>
  <si>
    <t>Grand Total—Selected Returns *</t>
  </si>
  <si>
    <t>*Some actuals shown in this table may differ from official counts reported elsewhere because they exclude certain return series only recently projected and whose accuracy cannot yet be evaluated.                                                                                                                                                                                                                                                                                                                                                                                                                                                                                                                   SOURCE: Internal Revenue Service, Statistics of Income Division, 2017 Publication 6187.</t>
  </si>
  <si>
    <t>Actual
2016</t>
  </si>
  <si>
    <t>Estimated
2017</t>
  </si>
  <si>
    <t>Projected
2018</t>
  </si>
  <si>
    <t>Table 5. Calendar Year Projections of Paper Individual Returns by Major Processing Categories for the Ogden IRS Campus</t>
  </si>
  <si>
    <t>Table 9A. Calendar Year Projections of Total Electronically Filed Individual Returns by Processing IRS Campus</t>
  </si>
  <si>
    <t>Table 9B. Calendar Year Projections of Practitioner Electronically Filed Individual Returns by Processing IRS Campus</t>
  </si>
  <si>
    <t>Table  11A. Calendar Year Projections of Total Electronically Filed Individual Returns by State</t>
  </si>
  <si>
    <t>Table  11B. Calendar Year Projections of Practitioner Electronically Filed Individual Returns by State</t>
  </si>
  <si>
    <t>Table  12. Calendar Year Projections of Total Electronically Filed Individual Returns by Form Type Coded by Transmitter, by Processing IRS Campus</t>
  </si>
  <si>
    <t>Table 13. Accuracy Measures for U.S. Forecasts of Major Return Categories
Mean Absolute Percent Error (MAPE) and Number of Overprojections for the 4 Most Recent Projection Cycles</t>
  </si>
  <si>
    <t>Ogden</t>
  </si>
  <si>
    <t xml:space="preserve">       Electronic Form 1040-NR</t>
  </si>
  <si>
    <t>n.a.</t>
  </si>
  <si>
    <t>II.     Approximate Coded Form 1040 Filings</t>
  </si>
  <si>
    <t>NOTES: Table 11A equals the sum of Tables 11B and 11C .
Detail may not add to total due  to rounding.
SOURCE: Internal Revenue Service, Statistics of Income Division, 2017 Publication 6187.</t>
  </si>
  <si>
    <t>Estimated
2016</t>
  </si>
  <si>
    <t xml:space="preserve">   Form 1040-A</t>
  </si>
  <si>
    <t xml:space="preserve">   Form 1040-EZ</t>
  </si>
  <si>
    <t>Forms 1040, 1040-A, and 1040-EZ</t>
  </si>
  <si>
    <t>Forms  1040,  1040-A,  and 1040-EZ</t>
  </si>
  <si>
    <t>Form 1040-A</t>
  </si>
  <si>
    <t>Form 1040-EZ</t>
  </si>
  <si>
    <t>Forms  1040, 1040-A, and 1040-EZ</t>
  </si>
  <si>
    <t>Approximate Could Use Form 1040-A Filings</t>
  </si>
  <si>
    <t>Approximate Could Use Form 1040-EZ Filings</t>
  </si>
  <si>
    <t>III.     Approximate Coded Form 1040-A Filings</t>
  </si>
  <si>
    <t>IV.     Approximate Coded Form 1040-EZ Filings</t>
  </si>
  <si>
    <t>NOTES: Table 9A equals the sum of Tables 9B and 9C.
Detail may not add to total due  to rounding.
SOURCE: Internal Revenue Service, Statistics of Income Division, 2017 Publication 6187.</t>
  </si>
  <si>
    <t>Table 6. Calendar Year Projections of the Number of Individual Refund Returns: U.S., IRS Campuses, and Electronically Filed</t>
  </si>
  <si>
    <t xml:space="preserve">Table 8. Fiscal Year Projections of the Number of Individual Refund Returns: U.S., IRS Campuses, and Electronically Filed </t>
  </si>
  <si>
    <t>Table 9C. Calendar Year Projections of Online Filed Individual Returns by Processing IRS Campus</t>
  </si>
  <si>
    <t>Table  11C. Calendar Year Projections of Online Filed Individual Returns by State</t>
  </si>
  <si>
    <t>Table  10. Calendar Year Projections of Total Electronically Filed Individual Returns by Return Type Taxpayer Could Use by Processing IRS Campus</t>
  </si>
  <si>
    <t xml:space="preserve">      Practitioner </t>
  </si>
  <si>
    <t xml:space="preserve">      Online </t>
  </si>
  <si>
    <t>n.a. -- Not available.                                                                                                                                                                                                                                                                                                                                                                                                     NOTES: Detail may not add to total due  to rounding.
See Table Notes section for more detail.
SOURCE: Internal Revenue Service, Statistics of Income Division, 2017 Publication 6187.</t>
  </si>
  <si>
    <t xml:space="preserve">n.a. -- Not available.                                                                                                                                                                                                                                                                                                             NOTES: Above figures exclude electronically filed returns.
Detail may not add to total due to rounding.
See Table Notes section for more detail.
SOURCE: Internal Revenue Service, Statistics of Income Division, 2017 Publication 6187.
 </t>
  </si>
  <si>
    <t xml:space="preserve">n.a. -- Not available.                                                                                                                                                                                                                                                                                                                                                                                                     NOTES: "Refund Returns" reflect a count of refunds arising from, and issued shortly after, the initial filing of a return.
See Table Notes section for more detail.
SOURCE: Internal Revenue Service, Statistics of Income Division, 2017 Publication 6187.
 </t>
  </si>
  <si>
    <t>Table 7. Calendar Year Projections of the Number of Split Refund Returns: U.S., IRS Campuses, and Electronically Filed</t>
  </si>
  <si>
    <t xml:space="preserve">n.a. -- Not available.                                                                                                                                                                                                                                                                                                               NOTES: "Split Refund Returns" reflect a count of refunds for the current tax year.
The Split Refund program became effective in January 2007.
Figures for IRS Campuses reflect those refunds arising from paper returns.
Form 8888 must accompany refund filings requesting refund postings to multiple accounts.
Detail may not add to total due to rounding.
See Table Notes section for more detail.
SOURCE: Internal Revenue Service, Statistics of Income Division, 2017 Publication 6187.
 </t>
  </si>
  <si>
    <t xml:space="preserve">n.a. -- Not available.                                                                                                                                                                                                                                                                                                            NOTES: FY 2016 volumes were estimated based on multiple data sources.
"Refund Returns" reflect a count of refunds arising from, and issued shortly after, the initial filing of a return.
IRS Campus refunds plus Electronically Filed refunds sum to U.S. "Refund Returns."
Detail may not add to total due to rounding.
See Table Notes section for more detail.
SOURCE: Internal Revenue Service, Statistics of Income Division, 2017 Publication 6187.
 </t>
  </si>
  <si>
    <t>IRS Campus</t>
  </si>
  <si>
    <t>NOTES: Detail may not add to total due to rounding.
SOURCE: Internal Revenue Service, Statistics of Income Division, 2017 Publication 6187.</t>
  </si>
  <si>
    <t>Return type by IRS campus</t>
  </si>
  <si>
    <t>State or area</t>
  </si>
  <si>
    <t xml:space="preserve">        Individual Total—Paper </t>
  </si>
  <si>
    <t xml:space="preserve">            MAPE</t>
  </si>
  <si>
    <t xml:space="preserve">            Number of Overprojections</t>
  </si>
  <si>
    <t xml:space="preserve">        Individual Total—E-file </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</si>
</sst>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
    <numFmt numFmtId="166" formatCode="_(* #,##0.0000_);_(* \(#,##0.0000\);_(* &quot;-&quot;??_);_(@_)"/>
    <numFmt numFmtId="167" formatCode="_(* #,##0.00000000_);_(* \(#,##0.00000000\);_(* &quot;-&quot;??_);_(@_)"/>
    <numFmt numFmtId="168" formatCode="_(* #,##0.0_);_(* \(#,##0.0\);_(* &quot;-&quot;??_);_(@_)"/>
    <numFmt numFmtId="169" formatCode="0.000%"/>
    <numFmt numFmtId="170" formatCode="0.0000000"/>
    <numFmt numFmtId="171" formatCode="0.000000000000000%"/>
    <numFmt numFmtId="172" formatCode="_(* #,##0.000_);_(* \(#,##0.000\);_(* &quot;-&quot;??_);_(@_)"/>
    <numFmt numFmtId="173" formatCode="mmm\-yy_)"/>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00%"/>
    <numFmt numFmtId="181" formatCode="0.00000%"/>
    <numFmt numFmtId="182" formatCode="0.000000%"/>
    <numFmt numFmtId="183" formatCode="_(* #,##0.00000_);_(* \(#,##0.00000\);_(* &quot;-&quot;??_);_(@_)"/>
    <numFmt numFmtId="184" formatCode="_(* #,##0.000000_);_(* \(#,##0.000000\);_(* &quot;-&quot;??_);_(@_)"/>
    <numFmt numFmtId="185" formatCode="0.00000000"/>
    <numFmt numFmtId="186" formatCode="0.000000"/>
    <numFmt numFmtId="187" formatCode="0.00000"/>
    <numFmt numFmtId="188" formatCode="0.0000"/>
    <numFmt numFmtId="189" formatCode="0.000"/>
    <numFmt numFmtId="190" formatCode="_(* #,##0.0000_);_(* \(#,##0.0000\);_(* &quot;-&quot;????_);_(@_)"/>
    <numFmt numFmtId="191" formatCode="_(* #,##0.000_);_(* \(#,##0.000\);_(* &quot;-&quot;???_);_(@_)"/>
    <numFmt numFmtId="192" formatCode="_(* #,##0.0000000_);_(* \(#,##0.0000000\);_(* &quot;-&quot;??_);_(@_)"/>
    <numFmt numFmtId="193" formatCode="#,##0.00000000_);\(#,##0.00000000\)"/>
    <numFmt numFmtId="194" formatCode="#,##0.0000000_);\(#,##0.0000000\)"/>
    <numFmt numFmtId="195" formatCode="#,##0.000000_);\(#,##0.000000\)"/>
    <numFmt numFmtId="196" formatCode="#,##0.00000_);\(#,##0.00000\)"/>
    <numFmt numFmtId="197" formatCode="#,##0.0000_);\(#,##0.0000\)"/>
    <numFmt numFmtId="198" formatCode="#,##0.000_);\(#,##0.000\)"/>
    <numFmt numFmtId="199" formatCode="#,##0.0_);\(#,##0.0\)"/>
    <numFmt numFmtId="200" formatCode="#,##0.000000000"/>
    <numFmt numFmtId="201" formatCode="#,##0.00000000"/>
    <numFmt numFmtId="202" formatCode="#,##0.0"/>
    <numFmt numFmtId="203" formatCode="#,##0.000"/>
    <numFmt numFmtId="204" formatCode="#,##0.0000"/>
    <numFmt numFmtId="205" formatCode="0_);\(0\)"/>
  </numFmts>
  <fonts count="53">
    <font>
      <sz val="10"/>
      <name val="Arial"/>
      <family val="0"/>
    </font>
    <font>
      <sz val="8"/>
      <name val="Arial"/>
      <family val="2"/>
    </font>
    <font>
      <sz val="12"/>
      <name val="Arial MT"/>
      <family val="0"/>
    </font>
    <font>
      <sz val="10"/>
      <name val="Times New Roman"/>
      <family val="1"/>
    </font>
    <font>
      <u val="single"/>
      <sz val="10"/>
      <color indexed="12"/>
      <name val="Times New Roman"/>
      <family val="1"/>
    </font>
    <font>
      <u val="single"/>
      <sz val="10"/>
      <color indexed="36"/>
      <name val="Arial"/>
      <family val="2"/>
    </font>
    <font>
      <b/>
      <sz val="12"/>
      <name val="Arial"/>
      <family val="2"/>
    </font>
    <font>
      <b/>
      <sz val="10"/>
      <name val="Arial"/>
      <family val="2"/>
    </font>
    <font>
      <sz val="26"/>
      <name val="Arial"/>
      <family val="2"/>
    </font>
    <font>
      <sz val="30"/>
      <name val="Arial"/>
      <family val="2"/>
    </font>
    <font>
      <sz val="48"/>
      <name val="Arial"/>
      <family val="2"/>
    </font>
    <font>
      <b/>
      <sz val="100"/>
      <name val="Arial"/>
      <family val="2"/>
    </font>
    <font>
      <b/>
      <sz val="7"/>
      <name val="Arial"/>
      <family val="2"/>
    </font>
    <font>
      <sz val="7"/>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theme="0" tint="-0.149959996342659"/>
      </top>
      <bottom style="thin">
        <color theme="0" tint="-0.149959996342659"/>
      </bottom>
    </border>
    <border>
      <left style="thin"/>
      <right style="thin"/>
      <top style="thin">
        <color indexed="8"/>
      </top>
      <bottom style="thin"/>
    </border>
    <border>
      <left style="thin"/>
      <right style="thin"/>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style="thin">
        <color indexed="8"/>
      </right>
      <top>
        <color indexed="63"/>
      </top>
      <bottom style="thin"/>
    </border>
    <border>
      <left style="thin">
        <color indexed="8"/>
      </left>
      <right style="thin"/>
      <top>
        <color indexed="63"/>
      </top>
      <bottom style="thin"/>
    </border>
    <border>
      <left style="thin"/>
      <right style="thin"/>
      <top>
        <color indexed="63"/>
      </top>
      <bottom style="thin"/>
    </border>
    <border>
      <left>
        <color indexed="63"/>
      </left>
      <right style="thin">
        <color indexed="8"/>
      </right>
      <top style="thin">
        <color theme="0" tint="-0.149959996342659"/>
      </top>
      <bottom style="thin">
        <color theme="0" tint="-0.149959996342659"/>
      </bottom>
    </border>
    <border>
      <left style="thin">
        <color indexed="8"/>
      </left>
      <right style="thin"/>
      <top style="thin">
        <color theme="0" tint="-0.149959996342659"/>
      </top>
      <bottom style="thin">
        <color theme="0" tint="-0.149959996342659"/>
      </bottom>
    </border>
    <border>
      <left style="thin">
        <color indexed="8"/>
      </left>
      <right>
        <color indexed="63"/>
      </right>
      <top>
        <color indexed="63"/>
      </top>
      <bottom style="thin">
        <color indexed="8"/>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right style="thin"/>
      <top style="thin"/>
      <bottom/>
    </border>
    <border>
      <left style="thin"/>
      <right style="thin"/>
      <top style="thin">
        <color theme="0" tint="-0.149959996342659"/>
      </top>
      <bottom style="thin">
        <color theme="0" tint="-0.149959996342659"/>
      </bottom>
    </border>
    <border>
      <left style="thin"/>
      <right>
        <color indexed="63"/>
      </right>
      <top style="thin">
        <color theme="0" tint="-0.149959996342659"/>
      </top>
      <bottom style="thin">
        <color theme="0" tint="-0.149959996342659"/>
      </bottom>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style="thin"/>
    </border>
    <border>
      <left>
        <color indexed="63"/>
      </left>
      <right style="thin"/>
      <top style="thin">
        <color theme="0" tint="-0.149959996342659"/>
      </top>
      <bottom style="thin">
        <color theme="0" tint="-0.149959996342659"/>
      </bottom>
    </border>
    <border>
      <left style="thin">
        <color indexed="8"/>
      </left>
      <right>
        <color indexed="63"/>
      </right>
      <top>
        <color indexed="63"/>
      </top>
      <bottom style="thin"/>
    </border>
    <border>
      <left style="thin"/>
      <right style="thin"/>
      <top style="thin">
        <color theme="0" tint="-0.149959996342659"/>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color indexed="8"/>
      </top>
      <bottom>
        <color indexed="63"/>
      </bottom>
    </border>
    <border>
      <left style="thin"/>
      <right style="thin"/>
      <top style="thin"/>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bottom>
        <color indexed="63"/>
      </bottom>
    </border>
    <border>
      <left style="thin">
        <color indexed="8"/>
      </left>
      <right>
        <color indexed="63"/>
      </right>
      <top style="thin">
        <color indexed="8"/>
      </top>
      <bottom>
        <color indexed="63"/>
      </bottom>
    </border>
    <border>
      <left style="thin"/>
      <right>
        <color indexed="63"/>
      </right>
      <top style="thin">
        <color theme="0" tint="-0.149959996342659"/>
      </top>
      <bottom style="thin"/>
    </border>
    <border>
      <left>
        <color indexed="63"/>
      </left>
      <right>
        <color indexed="63"/>
      </right>
      <top>
        <color indexed="63"/>
      </top>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color indexed="63"/>
      </bottom>
    </border>
    <border>
      <left style="thin"/>
      <right style="thin"/>
      <top style="thin"/>
      <bottom style="thin"/>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color indexed="8"/>
      </bottom>
    </border>
    <border>
      <left style="thin">
        <color indexed="8"/>
      </left>
      <right style="thin"/>
      <top style="double">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color indexed="63"/>
      </left>
      <right>
        <color indexed="63"/>
      </right>
      <top style="thin">
        <color theme="0" tint="-0.149959996342659"/>
      </top>
      <bottom style="thin"/>
    </border>
    <border>
      <left style="thin">
        <color indexed="8"/>
      </left>
      <right style="thin"/>
      <top style="thin">
        <color theme="0" tint="-0.149959996342659"/>
      </top>
      <bottom style="thin"/>
    </border>
    <border>
      <left style="thin"/>
      <right style="thin"/>
      <top>
        <color indexed="63"/>
      </top>
      <bottom style="thin">
        <color indexed="8"/>
      </bottom>
    </border>
    <border>
      <left>
        <color indexed="63"/>
      </left>
      <right>
        <color indexed="63"/>
      </right>
      <top style="thin"/>
      <bottom style="thin">
        <color theme="0" tint="-0.149959996342659"/>
      </bottom>
    </border>
    <border>
      <left style="thin">
        <color indexed="8"/>
      </left>
      <right style="thin">
        <color indexed="8"/>
      </right>
      <top style="thin">
        <color theme="0" tint="-0.149959996342659"/>
      </top>
      <bottom>
        <color indexed="63"/>
      </bottom>
    </border>
    <border>
      <left>
        <color indexed="63"/>
      </left>
      <right>
        <color indexed="63"/>
      </right>
      <top style="thin">
        <color theme="0" tint="-0.149959996342659"/>
      </top>
      <bottom>
        <color indexed="63"/>
      </bottom>
    </border>
    <border>
      <left style="thin">
        <color indexed="8"/>
      </left>
      <right>
        <color indexed="63"/>
      </right>
      <top style="thin"/>
      <bottom>
        <color indexed="63"/>
      </bottom>
    </border>
    <border>
      <left style="thin"/>
      <right style="thin"/>
      <top style="thin">
        <color theme="0" tint="-0.149959996342659"/>
      </top>
      <bottom>
        <color indexed="63"/>
      </bottom>
    </border>
    <border>
      <left style="thin"/>
      <right style="thin"/>
      <top>
        <color indexed="63"/>
      </top>
      <bottom style="thin">
        <color theme="0" tint="-0.149959996342659"/>
      </bottom>
    </border>
    <border>
      <left style="thin">
        <color indexed="8"/>
      </left>
      <right>
        <color indexed="63"/>
      </right>
      <top>
        <color indexed="63"/>
      </top>
      <bottom style="thin">
        <color theme="0" tint="-0.149959996342659"/>
      </bottom>
    </border>
    <border>
      <left>
        <color indexed="63"/>
      </left>
      <right style="thin">
        <color indexed="8"/>
      </right>
      <top>
        <color indexed="63"/>
      </top>
      <bottom style="thin">
        <color indexed="8"/>
      </bottom>
    </border>
    <border>
      <left>
        <color indexed="63"/>
      </left>
      <right>
        <color indexed="63"/>
      </right>
      <top style="double">
        <color indexed="8"/>
      </top>
      <bottom>
        <color indexed="63"/>
      </bottom>
    </border>
    <border>
      <left>
        <color indexed="63"/>
      </left>
      <right>
        <color indexed="63"/>
      </right>
      <top>
        <color indexed="63"/>
      </top>
      <bottom style="double">
        <color indexed="8"/>
      </bottom>
    </border>
    <border>
      <left style="thin"/>
      <right>
        <color indexed="63"/>
      </right>
      <top style="double">
        <color indexed="8"/>
      </top>
      <bottom style="thin"/>
    </border>
    <border>
      <left>
        <color indexed="63"/>
      </left>
      <right>
        <color indexed="63"/>
      </right>
      <top style="double">
        <color indexed="8"/>
      </top>
      <bottom style="thin"/>
    </border>
    <border>
      <left style="thin"/>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color indexed="63"/>
      </bottom>
    </border>
    <border>
      <left style="thin"/>
      <right>
        <color indexed="63"/>
      </right>
      <top>
        <color indexed="63"/>
      </top>
      <bottom style="thin">
        <color indexed="8"/>
      </bottom>
    </border>
    <border>
      <left style="thin"/>
      <right>
        <color indexed="63"/>
      </right>
      <top style="double"/>
      <bottom style="thin"/>
    </border>
    <border>
      <left>
        <color indexed="63"/>
      </left>
      <right>
        <color indexed="63"/>
      </right>
      <top style="double"/>
      <bottom style="thin"/>
    </border>
    <border>
      <left style="thin">
        <color indexed="8"/>
      </left>
      <right style="thin"/>
      <top style="double"/>
      <bottom>
        <color indexed="63"/>
      </bottom>
    </border>
    <border>
      <left style="thin">
        <color indexed="8"/>
      </left>
      <right style="thin">
        <color indexed="8"/>
      </right>
      <top style="double"/>
      <bottom>
        <color indexed="63"/>
      </bottom>
    </border>
    <border>
      <left>
        <color indexed="63"/>
      </left>
      <right>
        <color indexed="63"/>
      </right>
      <top>
        <color indexed="63"/>
      </top>
      <bottom style="double"/>
    </border>
    <border>
      <left>
        <color indexed="63"/>
      </left>
      <right style="thin">
        <color indexed="8"/>
      </right>
      <top style="double"/>
      <bottom>
        <color indexed="63"/>
      </bottom>
    </border>
    <border>
      <left style="thin"/>
      <right>
        <color indexed="63"/>
      </right>
      <top>
        <color indexed="63"/>
      </top>
      <bottom style="double"/>
    </border>
    <border>
      <left>
        <color indexed="63"/>
      </left>
      <right style="thin">
        <color indexed="8"/>
      </right>
      <top>
        <color indexed="63"/>
      </top>
      <bottom style="double"/>
    </border>
    <border>
      <left/>
      <right style="thin"/>
      <top style="double"/>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4">
    <xf numFmtId="0" fontId="0" fillId="0" borderId="0" xfId="0" applyAlignment="1">
      <alignment/>
    </xf>
    <xf numFmtId="164" fontId="0" fillId="33" borderId="0" xfId="44" applyNumberFormat="1" applyFont="1" applyFill="1" applyAlignment="1">
      <alignment/>
    </xf>
    <xf numFmtId="0" fontId="1" fillId="33" borderId="0" xfId="0" applyFont="1" applyFill="1" applyAlignment="1">
      <alignment/>
    </xf>
    <xf numFmtId="0" fontId="0" fillId="33" borderId="0" xfId="0" applyFont="1" applyFill="1" applyAlignment="1">
      <alignment/>
    </xf>
    <xf numFmtId="37" fontId="0" fillId="33" borderId="0" xfId="0" applyNumberFormat="1" applyFont="1" applyFill="1" applyBorder="1" applyAlignment="1" applyProtection="1">
      <alignment/>
      <protection/>
    </xf>
    <xf numFmtId="0" fontId="0" fillId="33" borderId="0" xfId="69" applyFont="1" applyFill="1" applyBorder="1" applyAlignment="1" quotePrefix="1">
      <alignment horizontal="left"/>
      <protection/>
    </xf>
    <xf numFmtId="0" fontId="0" fillId="33" borderId="0" xfId="0" applyFont="1" applyFill="1" applyBorder="1" applyAlignment="1">
      <alignment/>
    </xf>
    <xf numFmtId="0" fontId="0" fillId="33" borderId="0" xfId="69" applyFont="1" applyFill="1" applyBorder="1" applyAlignment="1">
      <alignment horizontal="left"/>
      <protection/>
    </xf>
    <xf numFmtId="165" fontId="0" fillId="33" borderId="0" xfId="69" applyNumberFormat="1" applyFont="1" applyFill="1" applyBorder="1" applyAlignment="1" applyProtection="1" quotePrefix="1">
      <alignment horizontal="center"/>
      <protection/>
    </xf>
    <xf numFmtId="0" fontId="0" fillId="33" borderId="0" xfId="0" applyFill="1" applyAlignment="1">
      <alignment/>
    </xf>
    <xf numFmtId="0" fontId="0" fillId="33" borderId="0" xfId="71" applyFont="1" applyFill="1">
      <alignment/>
      <protection/>
    </xf>
    <xf numFmtId="0" fontId="7" fillId="33" borderId="0" xfId="71" applyFont="1" applyFill="1">
      <alignment/>
      <protection/>
    </xf>
    <xf numFmtId="164" fontId="0" fillId="33" borderId="0" xfId="71" applyNumberFormat="1" applyFont="1" applyFill="1" applyBorder="1">
      <alignment/>
      <protection/>
    </xf>
    <xf numFmtId="164" fontId="0" fillId="33" borderId="0" xfId="71" applyNumberFormat="1" applyFont="1" applyFill="1">
      <alignment/>
      <protection/>
    </xf>
    <xf numFmtId="0" fontId="1" fillId="33" borderId="0" xfId="71" applyFont="1" applyFill="1">
      <alignment/>
      <protection/>
    </xf>
    <xf numFmtId="0" fontId="0" fillId="33" borderId="0" xfId="72" applyFont="1" applyFill="1">
      <alignment/>
      <protection/>
    </xf>
    <xf numFmtId="0" fontId="7" fillId="33" borderId="0" xfId="72" applyFont="1" applyFill="1">
      <alignment/>
      <protection/>
    </xf>
    <xf numFmtId="164" fontId="0" fillId="33" borderId="0" xfId="72" applyNumberFormat="1" applyFont="1" applyFill="1" applyBorder="1">
      <alignment/>
      <protection/>
    </xf>
    <xf numFmtId="37" fontId="0" fillId="33" borderId="0" xfId="72" applyNumberFormat="1" applyFont="1" applyFill="1">
      <alignment/>
      <protection/>
    </xf>
    <xf numFmtId="0" fontId="0" fillId="33" borderId="0" xfId="0" applyFont="1" applyFill="1" applyBorder="1" applyAlignment="1" quotePrefix="1">
      <alignment horizontal="center"/>
    </xf>
    <xf numFmtId="0" fontId="0" fillId="33" borderId="0" xfId="71" applyFont="1" applyFill="1" applyBorder="1">
      <alignment/>
      <protection/>
    </xf>
    <xf numFmtId="0" fontId="0" fillId="33" borderId="0" xfId="71" applyFont="1" applyFill="1" applyAlignment="1" quotePrefix="1">
      <alignment horizontal="left"/>
      <protection/>
    </xf>
    <xf numFmtId="164" fontId="0" fillId="33" borderId="0" xfId="71" applyNumberFormat="1" applyFont="1" applyFill="1" applyAlignment="1">
      <alignment/>
      <protection/>
    </xf>
    <xf numFmtId="0" fontId="1" fillId="33" borderId="0" xfId="0" applyFont="1" applyFill="1" applyAlignment="1">
      <alignment/>
    </xf>
    <xf numFmtId="37" fontId="0" fillId="33" borderId="0" xfId="0" applyNumberFormat="1" applyFont="1" applyFill="1" applyAlignment="1">
      <alignment/>
    </xf>
    <xf numFmtId="164" fontId="0" fillId="33" borderId="0" xfId="42" applyNumberFormat="1" applyFont="1" applyFill="1" applyAlignment="1">
      <alignment/>
    </xf>
    <xf numFmtId="0" fontId="13" fillId="33" borderId="0" xfId="0" applyFont="1" applyFill="1" applyBorder="1" applyAlignment="1" applyProtection="1">
      <alignment/>
      <protection/>
    </xf>
    <xf numFmtId="0" fontId="13" fillId="33" borderId="10" xfId="0" applyFont="1" applyFill="1" applyBorder="1" applyAlignment="1" applyProtection="1">
      <alignment/>
      <protection/>
    </xf>
    <xf numFmtId="165" fontId="13" fillId="33" borderId="11" xfId="69" applyNumberFormat="1" applyFont="1" applyFill="1" applyBorder="1" applyAlignment="1" applyProtection="1" quotePrefix="1">
      <alignment horizontal="center"/>
      <protection/>
    </xf>
    <xf numFmtId="165" fontId="13" fillId="33" borderId="12" xfId="69" applyNumberFormat="1" applyFont="1" applyFill="1" applyBorder="1" applyAlignment="1" applyProtection="1" quotePrefix="1">
      <alignment horizontal="center"/>
      <protection/>
    </xf>
    <xf numFmtId="165" fontId="13" fillId="33" borderId="13" xfId="69" applyNumberFormat="1" applyFont="1" applyFill="1" applyBorder="1" applyAlignment="1" applyProtection="1" quotePrefix="1">
      <alignment horizontal="center"/>
      <protection/>
    </xf>
    <xf numFmtId="37" fontId="13" fillId="33" borderId="14" xfId="0" applyNumberFormat="1" applyFont="1" applyFill="1" applyBorder="1" applyAlignment="1" applyProtection="1">
      <alignment/>
      <protection/>
    </xf>
    <xf numFmtId="37" fontId="13" fillId="33" borderId="0" xfId="0" applyNumberFormat="1" applyFont="1" applyFill="1" applyAlignment="1" applyProtection="1">
      <alignment/>
      <protection/>
    </xf>
    <xf numFmtId="37" fontId="13" fillId="33" borderId="15" xfId="0" applyNumberFormat="1" applyFont="1" applyFill="1" applyBorder="1" applyAlignment="1" applyProtection="1">
      <alignment/>
      <protection/>
    </xf>
    <xf numFmtId="37" fontId="13" fillId="33" borderId="16" xfId="0" applyNumberFormat="1" applyFont="1" applyFill="1" applyBorder="1" applyAlignment="1" applyProtection="1">
      <alignment/>
      <protection/>
    </xf>
    <xf numFmtId="0" fontId="13" fillId="33" borderId="0" xfId="0" applyFont="1" applyFill="1" applyAlignment="1" applyProtection="1">
      <alignment/>
      <protection/>
    </xf>
    <xf numFmtId="37" fontId="13" fillId="33" borderId="17" xfId="0" applyNumberFormat="1" applyFont="1" applyFill="1" applyBorder="1" applyAlignment="1" applyProtection="1">
      <alignment/>
      <protection/>
    </xf>
    <xf numFmtId="164" fontId="13" fillId="33" borderId="18" xfId="42" applyNumberFormat="1" applyFont="1" applyFill="1" applyBorder="1" applyAlignment="1">
      <alignment/>
    </xf>
    <xf numFmtId="164" fontId="13" fillId="33" borderId="19" xfId="42" applyNumberFormat="1" applyFont="1" applyFill="1" applyBorder="1" applyAlignment="1">
      <alignment/>
    </xf>
    <xf numFmtId="164" fontId="13" fillId="33" borderId="0" xfId="42" applyNumberFormat="1" applyFont="1" applyFill="1" applyBorder="1" applyAlignment="1">
      <alignment/>
    </xf>
    <xf numFmtId="164" fontId="13" fillId="33" borderId="19" xfId="45" applyNumberFormat="1" applyFont="1" applyFill="1" applyBorder="1" applyAlignment="1">
      <alignment/>
    </xf>
    <xf numFmtId="164" fontId="13" fillId="33" borderId="0" xfId="45" applyNumberFormat="1" applyFont="1" applyFill="1" applyBorder="1" applyAlignment="1">
      <alignment/>
    </xf>
    <xf numFmtId="164" fontId="13" fillId="33" borderId="18" xfId="45" applyNumberFormat="1" applyFont="1" applyFill="1" applyBorder="1" applyAlignment="1" applyProtection="1">
      <alignment/>
      <protection/>
    </xf>
    <xf numFmtId="164" fontId="13" fillId="33" borderId="19" xfId="45" applyNumberFormat="1" applyFont="1" applyFill="1" applyBorder="1" applyAlignment="1" applyProtection="1">
      <alignment/>
      <protection/>
    </xf>
    <xf numFmtId="164" fontId="13" fillId="33" borderId="0" xfId="45" applyNumberFormat="1" applyFont="1" applyFill="1" applyBorder="1" applyAlignment="1" applyProtection="1">
      <alignment/>
      <protection/>
    </xf>
    <xf numFmtId="0" fontId="13" fillId="33" borderId="20" xfId="0" applyFont="1" applyFill="1" applyBorder="1" applyAlignment="1" applyProtection="1">
      <alignment/>
      <protection/>
    </xf>
    <xf numFmtId="0" fontId="13" fillId="33" borderId="0" xfId="69" applyFont="1" applyFill="1" applyBorder="1" applyAlignment="1" quotePrefix="1">
      <alignment horizontal="left"/>
      <protection/>
    </xf>
    <xf numFmtId="165" fontId="13" fillId="33" borderId="21" xfId="69" applyNumberFormat="1" applyFont="1" applyFill="1" applyBorder="1" applyAlignment="1" applyProtection="1" quotePrefix="1">
      <alignment horizontal="center"/>
      <protection/>
    </xf>
    <xf numFmtId="165" fontId="13" fillId="33" borderId="22" xfId="69" applyNumberFormat="1" applyFont="1" applyFill="1" applyBorder="1" applyAlignment="1" applyProtection="1" quotePrefix="1">
      <alignment horizontal="center"/>
      <protection/>
    </xf>
    <xf numFmtId="0" fontId="13" fillId="33" borderId="20" xfId="69" applyFont="1" applyFill="1" applyBorder="1" applyAlignment="1" quotePrefix="1">
      <alignment horizontal="left"/>
      <protection/>
    </xf>
    <xf numFmtId="37" fontId="13" fillId="33" borderId="20" xfId="0" applyNumberFormat="1" applyFont="1" applyFill="1" applyBorder="1" applyAlignment="1" applyProtection="1">
      <alignment/>
      <protection/>
    </xf>
    <xf numFmtId="0" fontId="13" fillId="33" borderId="20" xfId="69" applyFont="1" applyFill="1" applyBorder="1" applyAlignment="1">
      <alignment horizontal="left"/>
      <protection/>
    </xf>
    <xf numFmtId="0" fontId="13" fillId="33" borderId="23" xfId="69" applyFont="1" applyFill="1" applyBorder="1" applyAlignment="1">
      <alignment horizontal="center" vertical="center"/>
      <protection/>
    </xf>
    <xf numFmtId="0" fontId="13" fillId="33" borderId="24" xfId="69" applyFont="1" applyFill="1" applyBorder="1" applyAlignment="1">
      <alignment horizontal="center" vertical="center"/>
      <protection/>
    </xf>
    <xf numFmtId="0" fontId="13" fillId="33" borderId="13" xfId="0" applyFont="1" applyFill="1" applyBorder="1" applyAlignment="1" applyProtection="1">
      <alignment/>
      <protection/>
    </xf>
    <xf numFmtId="0" fontId="13" fillId="33" borderId="25" xfId="0" applyFont="1" applyFill="1" applyBorder="1" applyAlignment="1" applyProtection="1">
      <alignment/>
      <protection/>
    </xf>
    <xf numFmtId="0" fontId="13" fillId="33" borderId="26" xfId="0" applyFont="1" applyFill="1" applyBorder="1" applyAlignment="1" applyProtection="1">
      <alignment horizontal="center"/>
      <protection/>
    </xf>
    <xf numFmtId="0" fontId="13" fillId="33" borderId="27" xfId="0" applyFont="1" applyFill="1" applyBorder="1" applyAlignment="1" applyProtection="1">
      <alignment horizontal="center"/>
      <protection/>
    </xf>
    <xf numFmtId="37" fontId="13" fillId="33" borderId="26" xfId="0" applyNumberFormat="1" applyFont="1" applyFill="1" applyBorder="1" applyAlignment="1" applyProtection="1">
      <alignment/>
      <protection/>
    </xf>
    <xf numFmtId="37" fontId="13" fillId="33" borderId="27" xfId="0" applyNumberFormat="1" applyFont="1" applyFill="1" applyBorder="1" applyAlignment="1" applyProtection="1">
      <alignment/>
      <protection/>
    </xf>
    <xf numFmtId="37" fontId="13" fillId="33" borderId="13" xfId="0" applyNumberFormat="1" applyFont="1" applyFill="1" applyBorder="1" applyAlignment="1" applyProtection="1">
      <alignment/>
      <protection/>
    </xf>
    <xf numFmtId="0" fontId="13" fillId="33" borderId="28" xfId="0" applyFont="1" applyFill="1" applyBorder="1" applyAlignment="1" applyProtection="1">
      <alignment/>
      <protection/>
    </xf>
    <xf numFmtId="164" fontId="13" fillId="33" borderId="20" xfId="47" applyNumberFormat="1" applyFont="1" applyFill="1" applyBorder="1" applyAlignment="1" applyProtection="1">
      <alignment/>
      <protection/>
    </xf>
    <xf numFmtId="164" fontId="13" fillId="33" borderId="29" xfId="47" applyNumberFormat="1" applyFont="1" applyFill="1" applyBorder="1" applyAlignment="1">
      <alignment/>
    </xf>
    <xf numFmtId="0" fontId="13" fillId="33" borderId="21" xfId="0" applyFont="1" applyFill="1" applyBorder="1" applyAlignment="1" applyProtection="1">
      <alignment horizontal="center"/>
      <protection/>
    </xf>
    <xf numFmtId="0" fontId="13" fillId="33" borderId="13" xfId="0" applyFont="1" applyFill="1" applyBorder="1" applyAlignment="1" applyProtection="1">
      <alignment horizontal="center"/>
      <protection/>
    </xf>
    <xf numFmtId="0" fontId="13" fillId="33" borderId="12" xfId="0" applyFont="1" applyFill="1" applyBorder="1" applyAlignment="1" applyProtection="1">
      <alignment horizontal="center" vertical="center"/>
      <protection/>
    </xf>
    <xf numFmtId="0" fontId="13" fillId="33" borderId="30" xfId="69" applyFont="1" applyFill="1" applyBorder="1" applyAlignment="1">
      <alignment horizontal="center" vertical="center"/>
      <protection/>
    </xf>
    <xf numFmtId="37" fontId="13" fillId="33" borderId="31" xfId="0" applyNumberFormat="1" applyFont="1" applyFill="1" applyBorder="1" applyAlignment="1" applyProtection="1">
      <alignment/>
      <protection/>
    </xf>
    <xf numFmtId="37" fontId="13" fillId="33" borderId="32" xfId="0" applyNumberFormat="1" applyFont="1" applyFill="1" applyBorder="1" applyAlignment="1" applyProtection="1">
      <alignment/>
      <protection/>
    </xf>
    <xf numFmtId="164" fontId="13" fillId="33" borderId="32" xfId="47" applyNumberFormat="1" applyFont="1" applyFill="1" applyBorder="1" applyAlignment="1" applyProtection="1">
      <alignment/>
      <protection/>
    </xf>
    <xf numFmtId="37" fontId="13" fillId="33" borderId="33" xfId="0" applyNumberFormat="1" applyFont="1" applyFill="1" applyBorder="1" applyAlignment="1" applyProtection="1">
      <alignment/>
      <protection/>
    </xf>
    <xf numFmtId="37" fontId="13" fillId="33" borderId="34" xfId="0" applyNumberFormat="1" applyFont="1" applyFill="1" applyBorder="1" applyAlignment="1" applyProtection="1">
      <alignment/>
      <protection/>
    </xf>
    <xf numFmtId="164" fontId="13" fillId="33" borderId="34" xfId="47" applyNumberFormat="1" applyFont="1" applyFill="1" applyBorder="1" applyAlignment="1" applyProtection="1">
      <alignment/>
      <protection/>
    </xf>
    <xf numFmtId="37" fontId="13" fillId="33" borderId="35" xfId="0" applyNumberFormat="1" applyFont="1" applyFill="1" applyBorder="1" applyAlignment="1" applyProtection="1">
      <alignment/>
      <protection/>
    </xf>
    <xf numFmtId="164" fontId="13" fillId="33" borderId="35" xfId="47" applyNumberFormat="1" applyFont="1" applyFill="1" applyBorder="1" applyAlignment="1" applyProtection="1">
      <alignment/>
      <protection/>
    </xf>
    <xf numFmtId="37" fontId="13" fillId="33" borderId="36" xfId="0" applyNumberFormat="1" applyFont="1" applyFill="1" applyBorder="1" applyAlignment="1" applyProtection="1">
      <alignment/>
      <protection/>
    </xf>
    <xf numFmtId="37" fontId="13" fillId="33" borderId="29" xfId="0" applyNumberFormat="1" applyFont="1" applyFill="1" applyBorder="1" applyAlignment="1" applyProtection="1">
      <alignment/>
      <protection/>
    </xf>
    <xf numFmtId="164" fontId="13" fillId="33" borderId="29" xfId="47" applyNumberFormat="1" applyFont="1" applyFill="1" applyBorder="1" applyAlignment="1" applyProtection="1">
      <alignment/>
      <protection/>
    </xf>
    <xf numFmtId="0" fontId="13" fillId="33" borderId="20" xfId="0" applyFont="1" applyFill="1" applyBorder="1" applyAlignment="1" applyProtection="1">
      <alignment horizontal="left" indent="1"/>
      <protection/>
    </xf>
    <xf numFmtId="164" fontId="13" fillId="33" borderId="32" xfId="45" applyNumberFormat="1" applyFont="1" applyFill="1" applyBorder="1" applyAlignment="1">
      <alignment/>
    </xf>
    <xf numFmtId="164" fontId="13" fillId="33" borderId="20" xfId="45" applyNumberFormat="1" applyFont="1" applyFill="1" applyBorder="1" applyAlignment="1">
      <alignment/>
    </xf>
    <xf numFmtId="164" fontId="13" fillId="33" borderId="31" xfId="45" applyNumberFormat="1" applyFont="1" applyFill="1" applyBorder="1" applyAlignment="1" applyProtection="1">
      <alignment/>
      <protection/>
    </xf>
    <xf numFmtId="164" fontId="13" fillId="33" borderId="32" xfId="45" applyNumberFormat="1" applyFont="1" applyFill="1" applyBorder="1" applyAlignment="1" applyProtection="1">
      <alignment/>
      <protection/>
    </xf>
    <xf numFmtId="164" fontId="13" fillId="33" borderId="33" xfId="45" applyNumberFormat="1" applyFont="1" applyFill="1" applyBorder="1" applyAlignment="1" applyProtection="1">
      <alignment/>
      <protection/>
    </xf>
    <xf numFmtId="164" fontId="13" fillId="33" borderId="34" xfId="45" applyNumberFormat="1" applyFont="1" applyFill="1" applyBorder="1" applyAlignment="1">
      <alignment/>
    </xf>
    <xf numFmtId="164" fontId="13" fillId="33" borderId="27" xfId="45" applyNumberFormat="1" applyFont="1" applyFill="1" applyBorder="1" applyAlignment="1">
      <alignment/>
    </xf>
    <xf numFmtId="164" fontId="13" fillId="33" borderId="20" xfId="45" applyNumberFormat="1" applyFont="1" applyFill="1" applyBorder="1" applyAlignment="1" applyProtection="1">
      <alignment/>
      <protection/>
    </xf>
    <xf numFmtId="164" fontId="13" fillId="33" borderId="37" xfId="42" applyNumberFormat="1" applyFont="1" applyFill="1" applyBorder="1" applyAlignment="1">
      <alignment/>
    </xf>
    <xf numFmtId="164" fontId="13" fillId="33" borderId="38" xfId="42" applyNumberFormat="1" applyFont="1" applyFill="1" applyBorder="1" applyAlignment="1">
      <alignment/>
    </xf>
    <xf numFmtId="164" fontId="13" fillId="33" borderId="33" xfId="42" applyNumberFormat="1" applyFont="1" applyFill="1" applyBorder="1" applyAlignment="1">
      <alignment/>
    </xf>
    <xf numFmtId="164" fontId="13" fillId="33" borderId="27" xfId="45" applyNumberFormat="1" applyFont="1" applyFill="1" applyBorder="1" applyAlignment="1">
      <alignment horizontal="right"/>
    </xf>
    <xf numFmtId="0" fontId="13" fillId="33" borderId="20" xfId="69" applyFont="1" applyFill="1" applyBorder="1" applyAlignment="1" quotePrefix="1">
      <alignment horizontal="left" indent="1"/>
      <protection/>
    </xf>
    <xf numFmtId="0" fontId="13" fillId="33" borderId="20" xfId="69" applyFont="1" applyFill="1" applyBorder="1" applyAlignment="1">
      <alignment horizontal="left" indent="1"/>
      <protection/>
    </xf>
    <xf numFmtId="164" fontId="12" fillId="33" borderId="18" xfId="42" applyNumberFormat="1" applyFont="1" applyFill="1" applyBorder="1" applyAlignment="1" applyProtection="1">
      <alignment/>
      <protection/>
    </xf>
    <xf numFmtId="164" fontId="7" fillId="33" borderId="0" xfId="71" applyNumberFormat="1" applyFont="1" applyFill="1">
      <alignment/>
      <protection/>
    </xf>
    <xf numFmtId="0" fontId="13" fillId="33" borderId="39" xfId="70" applyFont="1" applyFill="1" applyBorder="1" applyAlignment="1" quotePrefix="1">
      <alignment horizontal="left"/>
      <protection/>
    </xf>
    <xf numFmtId="0" fontId="13" fillId="33" borderId="20" xfId="70" applyFont="1" applyFill="1" applyBorder="1" applyAlignment="1" quotePrefix="1">
      <alignment horizontal="left"/>
      <protection/>
    </xf>
    <xf numFmtId="0" fontId="13" fillId="33" borderId="20" xfId="71" applyFont="1" applyFill="1" applyBorder="1" applyAlignment="1" quotePrefix="1">
      <alignment horizontal="left"/>
      <protection/>
    </xf>
    <xf numFmtId="0" fontId="13" fillId="33" borderId="20" xfId="71" applyFont="1" applyFill="1" applyBorder="1" applyAlignment="1">
      <alignment horizontal="left"/>
      <protection/>
    </xf>
    <xf numFmtId="164" fontId="7" fillId="33" borderId="0" xfId="72" applyNumberFormat="1" applyFont="1" applyFill="1" applyBorder="1">
      <alignment/>
      <protection/>
    </xf>
    <xf numFmtId="37" fontId="12" fillId="33" borderId="38" xfId="72" applyNumberFormat="1" applyFont="1" applyFill="1" applyBorder="1" applyProtection="1">
      <alignment/>
      <protection/>
    </xf>
    <xf numFmtId="37" fontId="12" fillId="33" borderId="40" xfId="72" applyNumberFormat="1" applyFont="1" applyFill="1" applyBorder="1" applyProtection="1">
      <alignment/>
      <protection/>
    </xf>
    <xf numFmtId="37" fontId="12" fillId="33" borderId="13" xfId="72" applyNumberFormat="1" applyFont="1" applyFill="1" applyBorder="1" applyProtection="1">
      <alignment/>
      <protection/>
    </xf>
    <xf numFmtId="37" fontId="12" fillId="33" borderId="25" xfId="72" applyNumberFormat="1" applyFont="1" applyFill="1" applyBorder="1" applyProtection="1">
      <alignment/>
      <protection/>
    </xf>
    <xf numFmtId="0" fontId="13" fillId="33" borderId="0" xfId="0" applyFont="1" applyFill="1" applyBorder="1" applyAlignment="1" applyProtection="1">
      <alignment horizontal="center" vertical="center"/>
      <protection/>
    </xf>
    <xf numFmtId="37" fontId="13" fillId="33" borderId="41" xfId="0" applyNumberFormat="1" applyFont="1" applyFill="1" applyBorder="1" applyAlignment="1" applyProtection="1">
      <alignment horizontal="center" vertical="center"/>
      <protection/>
    </xf>
    <xf numFmtId="37" fontId="13" fillId="33" borderId="42" xfId="0" applyNumberFormat="1" applyFont="1" applyFill="1" applyBorder="1" applyAlignment="1" applyProtection="1">
      <alignment horizontal="center" vertical="center"/>
      <protection/>
    </xf>
    <xf numFmtId="0" fontId="13" fillId="33" borderId="0" xfId="69" applyFont="1" applyFill="1" applyBorder="1" applyAlignment="1">
      <alignment horizontal="center" vertical="center"/>
      <protection/>
    </xf>
    <xf numFmtId="205" fontId="13" fillId="33" borderId="43" xfId="69" applyNumberFormat="1" applyFont="1" applyFill="1" applyBorder="1" applyAlignment="1" applyProtection="1" quotePrefix="1">
      <alignment horizontal="center" vertical="center"/>
      <protection/>
    </xf>
    <xf numFmtId="205" fontId="13" fillId="33" borderId="44" xfId="69" applyNumberFormat="1" applyFont="1" applyFill="1" applyBorder="1" applyAlignment="1" applyProtection="1" quotePrefix="1">
      <alignment horizontal="center" vertical="center"/>
      <protection/>
    </xf>
    <xf numFmtId="0" fontId="13" fillId="33" borderId="10" xfId="0" applyFont="1" applyFill="1" applyBorder="1" applyAlignment="1" applyProtection="1">
      <alignment horizontal="center" vertical="center"/>
      <protection/>
    </xf>
    <xf numFmtId="0" fontId="13" fillId="33" borderId="10" xfId="71" applyFont="1" applyFill="1" applyBorder="1" applyAlignment="1" quotePrefix="1">
      <alignment horizontal="left"/>
      <protection/>
    </xf>
    <xf numFmtId="0" fontId="13" fillId="33" borderId="45" xfId="71" applyFont="1" applyFill="1" applyBorder="1">
      <alignment/>
      <protection/>
    </xf>
    <xf numFmtId="165" fontId="13" fillId="33" borderId="36" xfId="69" applyNumberFormat="1" applyFont="1" applyFill="1" applyBorder="1" applyAlignment="1" applyProtection="1" quotePrefix="1">
      <alignment horizontal="center" vertical="center"/>
      <protection/>
    </xf>
    <xf numFmtId="165" fontId="13" fillId="33" borderId="46" xfId="69" applyNumberFormat="1" applyFont="1" applyFill="1" applyBorder="1" applyAlignment="1" applyProtection="1" quotePrefix="1">
      <alignment horizontal="center" vertical="center"/>
      <protection/>
    </xf>
    <xf numFmtId="164" fontId="12" fillId="33" borderId="47" xfId="42" applyNumberFormat="1" applyFont="1" applyFill="1" applyBorder="1" applyAlignment="1" applyProtection="1">
      <alignment/>
      <protection/>
    </xf>
    <xf numFmtId="164" fontId="12" fillId="33" borderId="48" xfId="42" applyNumberFormat="1" applyFont="1" applyFill="1" applyBorder="1" applyAlignment="1" applyProtection="1">
      <alignment/>
      <protection/>
    </xf>
    <xf numFmtId="37" fontId="13" fillId="33" borderId="31" xfId="72" applyNumberFormat="1" applyFont="1" applyFill="1" applyBorder="1" applyProtection="1">
      <alignment/>
      <protection/>
    </xf>
    <xf numFmtId="37" fontId="13" fillId="33" borderId="20" xfId="72" applyNumberFormat="1" applyFont="1" applyFill="1" applyBorder="1" applyProtection="1">
      <alignment/>
      <protection/>
    </xf>
    <xf numFmtId="0" fontId="13" fillId="33" borderId="49" xfId="72" applyFont="1" applyFill="1" applyBorder="1">
      <alignment/>
      <protection/>
    </xf>
    <xf numFmtId="0" fontId="12" fillId="33" borderId="10" xfId="72" applyFont="1" applyFill="1" applyBorder="1" applyAlignment="1">
      <alignment horizontal="left"/>
      <protection/>
    </xf>
    <xf numFmtId="0" fontId="13" fillId="33" borderId="28" xfId="72" applyFont="1" applyFill="1" applyBorder="1" applyAlignment="1">
      <alignment horizontal="left" indent="1"/>
      <protection/>
    </xf>
    <xf numFmtId="0" fontId="13" fillId="33" borderId="28" xfId="72" applyFont="1" applyFill="1" applyBorder="1" applyAlignment="1" applyProtection="1">
      <alignment horizontal="left" indent="1"/>
      <protection locked="0"/>
    </xf>
    <xf numFmtId="0" fontId="13" fillId="33" borderId="28" xfId="75" applyFont="1" applyFill="1" applyBorder="1" applyAlignment="1">
      <alignment horizontal="left" indent="1"/>
      <protection/>
    </xf>
    <xf numFmtId="0" fontId="12" fillId="33" borderId="25" xfId="75" applyFont="1" applyFill="1" applyBorder="1">
      <alignment/>
      <protection/>
    </xf>
    <xf numFmtId="37" fontId="12" fillId="33" borderId="10" xfId="72" applyNumberFormat="1" applyFont="1" applyFill="1" applyBorder="1" applyProtection="1">
      <alignment/>
      <protection/>
    </xf>
    <xf numFmtId="37" fontId="7" fillId="33" borderId="0" xfId="72" applyNumberFormat="1" applyFont="1" applyFill="1">
      <alignment/>
      <protection/>
    </xf>
    <xf numFmtId="37" fontId="13" fillId="33" borderId="32" xfId="72" applyNumberFormat="1" applyFont="1" applyFill="1" applyBorder="1" applyProtection="1">
      <alignment/>
      <protection/>
    </xf>
    <xf numFmtId="37" fontId="13" fillId="33" borderId="28" xfId="72" applyNumberFormat="1" applyFont="1" applyFill="1" applyBorder="1" applyProtection="1">
      <alignment/>
      <protection/>
    </xf>
    <xf numFmtId="37" fontId="12" fillId="33" borderId="48" xfId="72" applyNumberFormat="1" applyFont="1" applyFill="1" applyBorder="1" applyProtection="1">
      <alignment/>
      <protection/>
    </xf>
    <xf numFmtId="37" fontId="12" fillId="33" borderId="50" xfId="72" applyNumberFormat="1" applyFont="1" applyFill="1" applyBorder="1" applyProtection="1">
      <alignment/>
      <protection/>
    </xf>
    <xf numFmtId="0" fontId="12" fillId="33" borderId="0" xfId="72" applyFont="1" applyFill="1" applyBorder="1" applyAlignment="1">
      <alignment horizontal="left"/>
      <protection/>
    </xf>
    <xf numFmtId="0" fontId="13" fillId="33" borderId="20" xfId="72" applyFont="1" applyFill="1" applyBorder="1" applyAlignment="1">
      <alignment horizontal="left" indent="1"/>
      <protection/>
    </xf>
    <xf numFmtId="0" fontId="13" fillId="33" borderId="20" xfId="72" applyFont="1" applyFill="1" applyBorder="1" applyAlignment="1" applyProtection="1">
      <alignment horizontal="left" indent="1"/>
      <protection locked="0"/>
    </xf>
    <xf numFmtId="0" fontId="13" fillId="33" borderId="28" xfId="74" applyFont="1" applyFill="1" applyBorder="1" applyAlignment="1">
      <alignment horizontal="left" indent="1"/>
      <protection/>
    </xf>
    <xf numFmtId="0" fontId="12" fillId="33" borderId="25" xfId="74" applyFont="1" applyFill="1" applyBorder="1">
      <alignment/>
      <protection/>
    </xf>
    <xf numFmtId="37" fontId="13" fillId="33" borderId="51" xfId="0" applyNumberFormat="1" applyFont="1" applyFill="1" applyBorder="1" applyAlignment="1" applyProtection="1">
      <alignment horizontal="center" vertical="center"/>
      <protection/>
    </xf>
    <xf numFmtId="165" fontId="13" fillId="33" borderId="30" xfId="69" applyNumberFormat="1" applyFont="1" applyFill="1" applyBorder="1" applyAlignment="1" applyProtection="1" quotePrefix="1">
      <alignment horizontal="center" vertical="center" wrapText="1"/>
      <protection/>
    </xf>
    <xf numFmtId="165" fontId="13" fillId="33" borderId="36" xfId="69" applyNumberFormat="1" applyFont="1" applyFill="1" applyBorder="1" applyAlignment="1" applyProtection="1" quotePrefix="1">
      <alignment horizontal="center" vertical="center" wrapText="1"/>
      <protection/>
    </xf>
    <xf numFmtId="0" fontId="13" fillId="33" borderId="52" xfId="71" applyFont="1" applyFill="1" applyBorder="1" applyAlignment="1" quotePrefix="1">
      <alignment horizontal="left"/>
      <protection/>
    </xf>
    <xf numFmtId="0" fontId="13" fillId="33" borderId="53" xfId="70" applyFont="1" applyFill="1" applyBorder="1" applyAlignment="1" quotePrefix="1">
      <alignment horizontal="left"/>
      <protection/>
    </xf>
    <xf numFmtId="0" fontId="13" fillId="33" borderId="54" xfId="71" applyFont="1" applyFill="1" applyBorder="1" applyAlignment="1" quotePrefix="1">
      <alignment horizontal="left"/>
      <protection/>
    </xf>
    <xf numFmtId="0" fontId="7" fillId="33" borderId="0" xfId="0" applyFont="1" applyFill="1" applyAlignment="1">
      <alignment/>
    </xf>
    <xf numFmtId="0" fontId="13" fillId="0" borderId="42" xfId="72" applyFont="1" applyFill="1" applyBorder="1" applyAlignment="1">
      <alignment horizontal="center" vertical="center" wrapText="1"/>
      <protection/>
    </xf>
    <xf numFmtId="0" fontId="13" fillId="0" borderId="55" xfId="72" applyFont="1" applyFill="1" applyBorder="1" applyAlignment="1">
      <alignment horizontal="center" vertical="center" wrapText="1"/>
      <protection/>
    </xf>
    <xf numFmtId="0" fontId="13" fillId="0" borderId="56" xfId="72" applyFont="1" applyFill="1" applyBorder="1" applyAlignment="1">
      <alignment horizontal="center" vertical="center" wrapText="1"/>
      <protection/>
    </xf>
    <xf numFmtId="0" fontId="12" fillId="0" borderId="16" xfId="72" applyFont="1" applyFill="1" applyBorder="1" applyAlignment="1">
      <alignment horizontal="left"/>
      <protection/>
    </xf>
    <xf numFmtId="3" fontId="12" fillId="0" borderId="57" xfId="72" applyNumberFormat="1" applyFont="1" applyFill="1" applyBorder="1" applyAlignment="1">
      <alignment horizontal="center"/>
      <protection/>
    </xf>
    <xf numFmtId="165" fontId="12" fillId="0" borderId="33" xfId="69" applyNumberFormat="1" applyFont="1" applyFill="1" applyBorder="1" applyAlignment="1" applyProtection="1">
      <alignment horizontal="center"/>
      <protection/>
    </xf>
    <xf numFmtId="165" fontId="12" fillId="0" borderId="58" xfId="69" applyNumberFormat="1" applyFont="1" applyFill="1" applyBorder="1" applyAlignment="1" applyProtection="1">
      <alignment horizontal="center"/>
      <protection/>
    </xf>
    <xf numFmtId="0" fontId="13" fillId="0" borderId="39" xfId="72" applyFont="1" applyFill="1" applyBorder="1" applyAlignment="1">
      <alignment horizontal="left" vertical="center"/>
      <protection/>
    </xf>
    <xf numFmtId="0" fontId="12" fillId="0" borderId="35" xfId="72" applyFont="1" applyFill="1" applyBorder="1" applyAlignment="1">
      <alignment horizontal="center" vertical="center"/>
      <protection/>
    </xf>
    <xf numFmtId="10" fontId="13" fillId="0" borderId="34" xfId="69" applyNumberFormat="1" applyFont="1" applyFill="1" applyBorder="1" applyAlignment="1" applyProtection="1">
      <alignment horizontal="center" vertical="center"/>
      <protection/>
    </xf>
    <xf numFmtId="10" fontId="13" fillId="0" borderId="20" xfId="69" applyNumberFormat="1" applyFont="1" applyFill="1" applyBorder="1" applyAlignment="1" applyProtection="1">
      <alignment horizontal="center" vertical="center"/>
      <protection/>
    </xf>
    <xf numFmtId="3" fontId="12" fillId="0" borderId="35" xfId="72" applyNumberFormat="1" applyFont="1" applyFill="1" applyBorder="1" applyAlignment="1">
      <alignment horizontal="center" vertical="center"/>
      <protection/>
    </xf>
    <xf numFmtId="165" fontId="13" fillId="0" borderId="34" xfId="69" applyNumberFormat="1" applyFont="1" applyFill="1" applyBorder="1" applyAlignment="1" applyProtection="1">
      <alignment horizontal="center" vertical="center"/>
      <protection/>
    </xf>
    <xf numFmtId="165" fontId="13" fillId="0" borderId="20" xfId="69" applyNumberFormat="1" applyFont="1" applyFill="1" applyBorder="1" applyAlignment="1" applyProtection="1">
      <alignment horizontal="center" vertical="center"/>
      <protection/>
    </xf>
    <xf numFmtId="0" fontId="12" fillId="0" borderId="39" xfId="72" applyFont="1" applyFill="1" applyBorder="1" applyAlignment="1">
      <alignment horizontal="left" vertical="center"/>
      <protection/>
    </xf>
    <xf numFmtId="3" fontId="12" fillId="0" borderId="20" xfId="72" applyNumberFormat="1" applyFont="1" applyFill="1" applyBorder="1" applyAlignment="1">
      <alignment horizontal="center" vertical="center"/>
      <protection/>
    </xf>
    <xf numFmtId="165" fontId="12" fillId="0" borderId="34" xfId="69" applyNumberFormat="1" applyFont="1" applyFill="1" applyBorder="1" applyAlignment="1" applyProtection="1">
      <alignment horizontal="center" vertical="center"/>
      <protection/>
    </xf>
    <xf numFmtId="165" fontId="12" fillId="0" borderId="20" xfId="69" applyNumberFormat="1" applyFont="1" applyFill="1" applyBorder="1" applyAlignment="1" applyProtection="1">
      <alignment horizontal="center" vertical="center"/>
      <protection/>
    </xf>
    <xf numFmtId="0" fontId="12" fillId="0" borderId="20" xfId="72" applyFont="1" applyFill="1" applyBorder="1" applyAlignment="1">
      <alignment horizontal="center" vertical="center"/>
      <protection/>
    </xf>
    <xf numFmtId="0" fontId="13" fillId="0" borderId="20" xfId="72" applyFont="1" applyFill="1" applyBorder="1" applyAlignment="1">
      <alignment horizontal="center" vertical="center"/>
      <protection/>
    </xf>
    <xf numFmtId="37" fontId="13" fillId="0" borderId="34" xfId="72" applyNumberFormat="1" applyFont="1" applyFill="1" applyBorder="1" applyAlignment="1" applyProtection="1">
      <alignment vertical="center"/>
      <protection/>
    </xf>
    <xf numFmtId="37" fontId="13" fillId="0" borderId="20" xfId="72" applyNumberFormat="1" applyFont="1" applyFill="1" applyBorder="1" applyAlignment="1" applyProtection="1">
      <alignment vertical="center"/>
      <protection/>
    </xf>
    <xf numFmtId="0" fontId="13" fillId="0" borderId="20" xfId="72" applyFont="1" applyFill="1" applyBorder="1" applyAlignment="1">
      <alignment horizontal="left" vertical="center"/>
      <protection/>
    </xf>
    <xf numFmtId="3" fontId="13" fillId="0" borderId="20" xfId="72" applyNumberFormat="1" applyFont="1" applyFill="1" applyBorder="1" applyAlignment="1">
      <alignment horizontal="left" vertical="center"/>
      <protection/>
    </xf>
    <xf numFmtId="37" fontId="12" fillId="0" borderId="34" xfId="72" applyNumberFormat="1" applyFont="1" applyFill="1" applyBorder="1" applyAlignment="1" applyProtection="1">
      <alignment vertical="center"/>
      <protection/>
    </xf>
    <xf numFmtId="37" fontId="12" fillId="0" borderId="20" xfId="72" applyNumberFormat="1" applyFont="1" applyFill="1" applyBorder="1" applyAlignment="1" applyProtection="1">
      <alignment vertical="center"/>
      <protection/>
    </xf>
    <xf numFmtId="3" fontId="13" fillId="0" borderId="20" xfId="72" applyNumberFormat="1" applyFont="1" applyFill="1" applyBorder="1" applyAlignment="1">
      <alignment horizontal="center" vertical="center"/>
      <protection/>
    </xf>
    <xf numFmtId="0" fontId="12" fillId="0" borderId="39" xfId="72" applyFont="1" applyFill="1" applyBorder="1" applyAlignment="1">
      <alignment vertical="center"/>
      <protection/>
    </xf>
    <xf numFmtId="0" fontId="13" fillId="0" borderId="20" xfId="72" applyFont="1" applyFill="1" applyBorder="1" applyAlignment="1">
      <alignment vertical="center"/>
      <protection/>
    </xf>
    <xf numFmtId="0" fontId="12" fillId="0" borderId="39" xfId="73" applyFont="1" applyFill="1" applyBorder="1" applyAlignment="1">
      <alignment horizontal="left" vertical="center"/>
      <protection/>
    </xf>
    <xf numFmtId="0" fontId="12" fillId="0" borderId="39" xfId="73" applyFont="1" applyFill="1" applyBorder="1" applyAlignment="1">
      <alignment vertical="center"/>
      <protection/>
    </xf>
    <xf numFmtId="0" fontId="13" fillId="0" borderId="59" xfId="72" applyFont="1" applyFill="1" applyBorder="1" applyAlignment="1">
      <alignment horizontal="left" vertical="center"/>
      <protection/>
    </xf>
    <xf numFmtId="0" fontId="13" fillId="0" borderId="13" xfId="72" applyFont="1" applyFill="1" applyBorder="1" applyAlignment="1">
      <alignment horizontal="left" vertical="center"/>
      <protection/>
    </xf>
    <xf numFmtId="165" fontId="13" fillId="0" borderId="27" xfId="69" applyNumberFormat="1" applyFont="1" applyFill="1" applyBorder="1" applyAlignment="1" applyProtection="1">
      <alignment horizontal="center" vertical="center"/>
      <protection/>
    </xf>
    <xf numFmtId="165" fontId="13" fillId="0" borderId="13" xfId="69" applyNumberFormat="1" applyFont="1" applyFill="1" applyBorder="1" applyAlignment="1" applyProtection="1">
      <alignment horizontal="center" vertical="center"/>
      <protection/>
    </xf>
    <xf numFmtId="0" fontId="51" fillId="0" borderId="0" xfId="0" applyFont="1" applyAlignment="1">
      <alignment vertical="top"/>
    </xf>
    <xf numFmtId="0" fontId="51" fillId="0" borderId="0" xfId="0" applyFont="1" applyAlignment="1">
      <alignment/>
    </xf>
    <xf numFmtId="165" fontId="13" fillId="33" borderId="60" xfId="69" applyNumberFormat="1" applyFont="1" applyFill="1" applyBorder="1" applyAlignment="1" applyProtection="1" quotePrefix="1">
      <alignment horizontal="center" vertical="center"/>
      <protection/>
    </xf>
    <xf numFmtId="0" fontId="0" fillId="33" borderId="0" xfId="72" applyFont="1" applyFill="1" applyBorder="1">
      <alignment/>
      <protection/>
    </xf>
    <xf numFmtId="164" fontId="13" fillId="33" borderId="14" xfId="45" applyNumberFormat="1" applyFont="1" applyFill="1" applyBorder="1" applyAlignment="1">
      <alignment/>
    </xf>
    <xf numFmtId="0" fontId="13" fillId="33" borderId="54" xfId="70" applyFont="1" applyFill="1" applyBorder="1" applyAlignment="1" quotePrefix="1">
      <alignment horizontal="left"/>
      <protection/>
    </xf>
    <xf numFmtId="0" fontId="13" fillId="33" borderId="54" xfId="71" applyFont="1" applyFill="1" applyBorder="1">
      <alignment/>
      <protection/>
    </xf>
    <xf numFmtId="0" fontId="13" fillId="33" borderId="16" xfId="70" applyFont="1" applyFill="1" applyBorder="1" applyAlignment="1" quotePrefix="1">
      <alignment horizontal="left"/>
      <protection/>
    </xf>
    <xf numFmtId="0" fontId="0" fillId="33" borderId="16" xfId="71" applyFont="1" applyFill="1" applyBorder="1">
      <alignment/>
      <protection/>
    </xf>
    <xf numFmtId="0" fontId="13" fillId="33" borderId="53" xfId="71" applyFont="1" applyFill="1" applyBorder="1" applyAlignment="1">
      <alignment horizontal="left"/>
      <protection/>
    </xf>
    <xf numFmtId="0" fontId="13" fillId="33" borderId="54" xfId="71" applyFont="1" applyFill="1" applyBorder="1" applyAlignment="1">
      <alignment horizontal="left"/>
      <protection/>
    </xf>
    <xf numFmtId="0" fontId="0" fillId="0" borderId="0" xfId="0" applyFont="1" applyFill="1" applyAlignment="1">
      <alignment/>
    </xf>
    <xf numFmtId="0" fontId="13" fillId="0" borderId="0" xfId="0" applyFont="1" applyFill="1" applyBorder="1" applyAlignment="1" applyProtection="1">
      <alignment/>
      <protection/>
    </xf>
    <xf numFmtId="0" fontId="13" fillId="0" borderId="61" xfId="0" applyFont="1" applyFill="1" applyBorder="1" applyAlignment="1" applyProtection="1">
      <alignment horizontal="center" vertical="center"/>
      <protection/>
    </xf>
    <xf numFmtId="0" fontId="13" fillId="0" borderId="62" xfId="0" applyFont="1" applyFill="1" applyBorder="1" applyAlignment="1" applyProtection="1">
      <alignment/>
      <protection/>
    </xf>
    <xf numFmtId="0" fontId="13" fillId="0" borderId="63" xfId="0" applyFont="1" applyFill="1" applyBorder="1" applyAlignment="1" applyProtection="1" quotePrefix="1">
      <alignment horizontal="center"/>
      <protection/>
    </xf>
    <xf numFmtId="0" fontId="13" fillId="0" borderId="13" xfId="0" applyFont="1" applyFill="1" applyBorder="1" applyAlignment="1" applyProtection="1" quotePrefix="1">
      <alignment horizontal="center"/>
      <protection/>
    </xf>
    <xf numFmtId="0" fontId="13" fillId="0" borderId="46" xfId="0" applyFont="1" applyFill="1" applyBorder="1" applyAlignment="1" applyProtection="1" quotePrefix="1">
      <alignment horizontal="center"/>
      <protection/>
    </xf>
    <xf numFmtId="0" fontId="13" fillId="0" borderId="42" xfId="0" applyFont="1" applyFill="1" applyBorder="1" applyAlignment="1" applyProtection="1" quotePrefix="1">
      <alignment horizontal="center"/>
      <protection/>
    </xf>
    <xf numFmtId="0" fontId="13" fillId="0" borderId="0" xfId="0" applyFont="1" applyFill="1" applyBorder="1" applyAlignment="1" applyProtection="1">
      <alignment horizontal="center" vertical="center"/>
      <protection/>
    </xf>
    <xf numFmtId="37" fontId="13" fillId="0" borderId="41" xfId="0" applyNumberFormat="1" applyFont="1" applyFill="1" applyBorder="1" applyAlignment="1" applyProtection="1">
      <alignment horizontal="center" vertical="center"/>
      <protection/>
    </xf>
    <xf numFmtId="37" fontId="13" fillId="0" borderId="42" xfId="0" applyNumberFormat="1" applyFont="1" applyFill="1" applyBorder="1" applyAlignment="1" applyProtection="1">
      <alignment horizontal="center" vertical="center"/>
      <protection/>
    </xf>
    <xf numFmtId="37" fontId="13" fillId="0" borderId="17" xfId="0" applyNumberFormat="1" applyFont="1" applyFill="1" applyBorder="1" applyAlignment="1" applyProtection="1">
      <alignment horizontal="right"/>
      <protection/>
    </xf>
    <xf numFmtId="164" fontId="13" fillId="0" borderId="14" xfId="42" applyNumberFormat="1" applyFont="1" applyFill="1" applyBorder="1" applyAlignment="1">
      <alignment horizontal="right"/>
    </xf>
    <xf numFmtId="164" fontId="13" fillId="0" borderId="14" xfId="42" applyNumberFormat="1" applyFont="1" applyFill="1" applyBorder="1" applyAlignment="1" applyProtection="1">
      <alignment horizontal="right"/>
      <protection/>
    </xf>
    <xf numFmtId="164" fontId="13" fillId="0" borderId="0" xfId="42" applyNumberFormat="1" applyFont="1" applyFill="1" applyBorder="1" applyAlignment="1" applyProtection="1">
      <alignment horizontal="right"/>
      <protection/>
    </xf>
    <xf numFmtId="164" fontId="0" fillId="0" borderId="0" xfId="0" applyNumberFormat="1" applyFont="1" applyFill="1" applyAlignment="1">
      <alignment/>
    </xf>
    <xf numFmtId="37" fontId="0" fillId="0" borderId="0" xfId="0" applyNumberFormat="1" applyFont="1" applyFill="1" applyAlignment="1">
      <alignment/>
    </xf>
    <xf numFmtId="0" fontId="13" fillId="0" borderId="20" xfId="0" applyFont="1" applyFill="1" applyBorder="1" applyAlignment="1" applyProtection="1">
      <alignment/>
      <protection/>
    </xf>
    <xf numFmtId="37" fontId="13" fillId="0" borderId="29" xfId="0" applyNumberFormat="1" applyFont="1" applyFill="1" applyBorder="1" applyAlignment="1" applyProtection="1">
      <alignment horizontal="right"/>
      <protection/>
    </xf>
    <xf numFmtId="164" fontId="13" fillId="0" borderId="34" xfId="42" applyNumberFormat="1" applyFont="1" applyFill="1" applyBorder="1" applyAlignment="1">
      <alignment horizontal="right"/>
    </xf>
    <xf numFmtId="164" fontId="13" fillId="0" borderId="34" xfId="42" applyNumberFormat="1" applyFont="1" applyFill="1" applyBorder="1" applyAlignment="1" applyProtection="1">
      <alignment horizontal="right"/>
      <protection/>
    </xf>
    <xf numFmtId="164" fontId="13" fillId="0" borderId="20" xfId="42" applyNumberFormat="1" applyFont="1" applyFill="1" applyBorder="1" applyAlignment="1" applyProtection="1">
      <alignment horizontal="right"/>
      <protection/>
    </xf>
    <xf numFmtId="174" fontId="0" fillId="0" borderId="0" xfId="78" applyNumberFormat="1" applyFont="1" applyFill="1" applyAlignment="1">
      <alignment/>
    </xf>
    <xf numFmtId="37" fontId="13" fillId="0" borderId="34" xfId="0" applyNumberFormat="1" applyFont="1" applyFill="1" applyBorder="1" applyAlignment="1" applyProtection="1">
      <alignment horizontal="right"/>
      <protection/>
    </xf>
    <xf numFmtId="164" fontId="13" fillId="0" borderId="29" xfId="42" applyNumberFormat="1" applyFont="1" applyFill="1" applyBorder="1" applyAlignment="1">
      <alignment horizontal="right"/>
    </xf>
    <xf numFmtId="0" fontId="13" fillId="0" borderId="20" xfId="0" applyFont="1" applyFill="1" applyBorder="1" applyAlignment="1" applyProtection="1" quotePrefix="1">
      <alignment/>
      <protection/>
    </xf>
    <xf numFmtId="164" fontId="13" fillId="0" borderId="29" xfId="42" applyNumberFormat="1" applyFont="1" applyFill="1" applyBorder="1" applyAlignment="1" applyProtection="1">
      <alignment horizontal="right"/>
      <protection/>
    </xf>
    <xf numFmtId="2" fontId="0" fillId="0" borderId="0" xfId="0" applyNumberFormat="1" applyFont="1" applyFill="1" applyAlignment="1">
      <alignment/>
    </xf>
    <xf numFmtId="164" fontId="13" fillId="0" borderId="29" xfId="67" applyNumberFormat="1" applyFont="1" applyFill="1" applyBorder="1" applyAlignment="1">
      <alignment horizontal="right"/>
      <protection/>
    </xf>
    <xf numFmtId="164" fontId="13" fillId="0" borderId="34" xfId="67" applyNumberFormat="1" applyFont="1" applyFill="1" applyBorder="1" applyAlignment="1">
      <alignment horizontal="right"/>
      <protection/>
    </xf>
    <xf numFmtId="0" fontId="13" fillId="0" borderId="20" xfId="0" applyFont="1" applyFill="1" applyBorder="1" applyAlignment="1" applyProtection="1" quotePrefix="1">
      <alignment horizontal="left"/>
      <protection/>
    </xf>
    <xf numFmtId="0" fontId="13" fillId="0" borderId="64" xfId="0" applyFont="1" applyFill="1" applyBorder="1" applyAlignment="1" applyProtection="1" quotePrefix="1">
      <alignment horizontal="left"/>
      <protection/>
    </xf>
    <xf numFmtId="0" fontId="13" fillId="0" borderId="64" xfId="0" applyFont="1" applyFill="1" applyBorder="1" applyAlignment="1" applyProtection="1">
      <alignment/>
      <protection/>
    </xf>
    <xf numFmtId="37" fontId="13" fillId="0" borderId="65" xfId="0" applyNumberFormat="1" applyFont="1" applyFill="1" applyBorder="1" applyAlignment="1" applyProtection="1">
      <alignment horizontal="right"/>
      <protection/>
    </xf>
    <xf numFmtId="37" fontId="13" fillId="0" borderId="41" xfId="0" applyNumberFormat="1" applyFont="1" applyFill="1" applyBorder="1" applyAlignment="1" applyProtection="1">
      <alignment horizontal="right"/>
      <protection/>
    </xf>
    <xf numFmtId="164" fontId="13" fillId="0" borderId="64" xfId="42" applyNumberFormat="1" applyFont="1" applyFill="1" applyBorder="1" applyAlignment="1" applyProtection="1">
      <alignment horizontal="right"/>
      <protection/>
    </xf>
    <xf numFmtId="164" fontId="13" fillId="33" borderId="14" xfId="44" applyNumberFormat="1" applyFont="1" applyFill="1" applyBorder="1" applyAlignment="1" applyProtection="1">
      <alignment/>
      <protection/>
    </xf>
    <xf numFmtId="164" fontId="13" fillId="33" borderId="0" xfId="44" applyNumberFormat="1" applyFont="1" applyFill="1" applyBorder="1" applyAlignment="1" applyProtection="1">
      <alignment/>
      <protection/>
    </xf>
    <xf numFmtId="37" fontId="13" fillId="33" borderId="34" xfId="0" applyNumberFormat="1" applyFont="1" applyFill="1" applyBorder="1" applyAlignment="1" applyProtection="1">
      <alignment horizontal="right"/>
      <protection/>
    </xf>
    <xf numFmtId="37" fontId="13" fillId="33" borderId="66" xfId="0" applyNumberFormat="1" applyFont="1" applyFill="1" applyBorder="1" applyAlignment="1" applyProtection="1">
      <alignment/>
      <protection/>
    </xf>
    <xf numFmtId="37" fontId="13" fillId="33" borderId="0" xfId="0" applyNumberFormat="1" applyFont="1" applyFill="1" applyBorder="1" applyAlignment="1" applyProtection="1">
      <alignment/>
      <protection/>
    </xf>
    <xf numFmtId="164" fontId="13" fillId="33" borderId="34" xfId="45" applyNumberFormat="1" applyFont="1" applyFill="1" applyBorder="1" applyAlignment="1" applyProtection="1">
      <alignment/>
      <protection/>
    </xf>
    <xf numFmtId="164" fontId="13" fillId="33" borderId="14" xfId="45" applyNumberFormat="1" applyFont="1" applyFill="1" applyBorder="1" applyAlignment="1" applyProtection="1">
      <alignment/>
      <protection/>
    </xf>
    <xf numFmtId="164" fontId="13" fillId="33" borderId="27" xfId="45" applyNumberFormat="1" applyFont="1" applyFill="1" applyBorder="1" applyAlignment="1" applyProtection="1">
      <alignment/>
      <protection/>
    </xf>
    <xf numFmtId="164" fontId="13" fillId="33" borderId="18" xfId="42" applyNumberFormat="1" applyFont="1" applyFill="1" applyBorder="1" applyAlignment="1" applyProtection="1">
      <alignment/>
      <protection/>
    </xf>
    <xf numFmtId="164" fontId="13" fillId="33" borderId="67" xfId="42" applyNumberFormat="1" applyFont="1" applyFill="1" applyBorder="1" applyAlignment="1" applyProtection="1">
      <alignment/>
      <protection/>
    </xf>
    <xf numFmtId="164" fontId="13" fillId="33" borderId="31" xfId="45" applyNumberFormat="1" applyFont="1" applyFill="1" applyBorder="1" applyAlignment="1">
      <alignment/>
    </xf>
    <xf numFmtId="164" fontId="13" fillId="33" borderId="68" xfId="45" applyNumberFormat="1" applyFont="1" applyFill="1" applyBorder="1" applyAlignment="1" applyProtection="1">
      <alignment/>
      <protection/>
    </xf>
    <xf numFmtId="164" fontId="13" fillId="33" borderId="69" xfId="45" applyNumberFormat="1" applyFont="1" applyFill="1" applyBorder="1" applyAlignment="1" applyProtection="1">
      <alignment/>
      <protection/>
    </xf>
    <xf numFmtId="164" fontId="13" fillId="33" borderId="11" xfId="45" applyNumberFormat="1" applyFont="1" applyFill="1" applyBorder="1" applyAlignment="1" applyProtection="1">
      <alignment/>
      <protection/>
    </xf>
    <xf numFmtId="164" fontId="13" fillId="33" borderId="62" xfId="45" applyNumberFormat="1" applyFont="1" applyFill="1" applyBorder="1" applyAlignment="1" applyProtection="1">
      <alignment/>
      <protection/>
    </xf>
    <xf numFmtId="164" fontId="13" fillId="33" borderId="15" xfId="68" applyNumberFormat="1" applyFont="1" applyFill="1" applyBorder="1">
      <alignment/>
      <protection/>
    </xf>
    <xf numFmtId="164" fontId="13" fillId="33" borderId="18" xfId="68" applyNumberFormat="1" applyFont="1" applyFill="1" applyBorder="1">
      <alignment/>
      <protection/>
    </xf>
    <xf numFmtId="164" fontId="13" fillId="33" borderId="58" xfId="68" applyNumberFormat="1" applyFont="1" applyFill="1" applyBorder="1">
      <alignment/>
      <protection/>
    </xf>
    <xf numFmtId="164" fontId="13" fillId="33" borderId="58" xfId="45" applyNumberFormat="1" applyFont="1" applyFill="1" applyBorder="1" applyAlignment="1" applyProtection="1">
      <alignment/>
      <protection/>
    </xf>
    <xf numFmtId="164" fontId="13" fillId="33" borderId="18" xfId="42" applyNumberFormat="1" applyFont="1" applyFill="1" applyBorder="1" applyAlignment="1" applyProtection="1">
      <alignment/>
      <protection/>
    </xf>
    <xf numFmtId="164" fontId="13" fillId="33" borderId="19" xfId="42" applyNumberFormat="1" applyFont="1" applyFill="1" applyBorder="1" applyAlignment="1" applyProtection="1">
      <alignment/>
      <protection/>
    </xf>
    <xf numFmtId="164" fontId="13" fillId="33" borderId="14" xfId="42" applyNumberFormat="1" applyFont="1" applyFill="1" applyBorder="1" applyAlignment="1" applyProtection="1">
      <alignment/>
      <protection/>
    </xf>
    <xf numFmtId="164" fontId="13" fillId="33" borderId="57" xfId="42" applyNumberFormat="1" applyFont="1" applyFill="1" applyBorder="1" applyAlignment="1" applyProtection="1">
      <alignment/>
      <protection/>
    </xf>
    <xf numFmtId="164" fontId="13" fillId="33" borderId="31" xfId="42" applyNumberFormat="1" applyFont="1" applyFill="1" applyBorder="1" applyAlignment="1" applyProtection="1">
      <alignment/>
      <protection/>
    </xf>
    <xf numFmtId="164" fontId="13" fillId="33" borderId="32" xfId="42" applyNumberFormat="1" applyFont="1" applyFill="1" applyBorder="1" applyAlignment="1" applyProtection="1">
      <alignment/>
      <protection/>
    </xf>
    <xf numFmtId="164" fontId="13" fillId="33" borderId="34" xfId="42" applyNumberFormat="1" applyFont="1" applyFill="1" applyBorder="1" applyAlignment="1" applyProtection="1">
      <alignment/>
      <protection/>
    </xf>
    <xf numFmtId="164" fontId="13" fillId="33" borderId="35" xfId="42" applyNumberFormat="1" applyFont="1" applyFill="1" applyBorder="1" applyAlignment="1" applyProtection="1">
      <alignment/>
      <protection/>
    </xf>
    <xf numFmtId="164" fontId="13" fillId="33" borderId="20" xfId="42" applyNumberFormat="1" applyFont="1" applyFill="1" applyBorder="1" applyAlignment="1" applyProtection="1">
      <alignment/>
      <protection/>
    </xf>
    <xf numFmtId="164" fontId="13" fillId="33" borderId="34" xfId="42" applyNumberFormat="1" applyFont="1" applyFill="1" applyBorder="1" applyAlignment="1">
      <alignment/>
    </xf>
    <xf numFmtId="164" fontId="13" fillId="33" borderId="20" xfId="42" applyNumberFormat="1" applyFont="1" applyFill="1" applyBorder="1" applyAlignment="1">
      <alignment/>
    </xf>
    <xf numFmtId="164" fontId="13" fillId="33" borderId="35" xfId="42" applyNumberFormat="1" applyFont="1" applyFill="1" applyBorder="1" applyAlignment="1">
      <alignment/>
    </xf>
    <xf numFmtId="164" fontId="13" fillId="33" borderId="70" xfId="42" applyNumberFormat="1" applyFont="1" applyFill="1" applyBorder="1" applyAlignment="1" applyProtection="1">
      <alignment/>
      <protection/>
    </xf>
    <xf numFmtId="164" fontId="13" fillId="33" borderId="31" xfId="42" applyNumberFormat="1" applyFont="1" applyFill="1" applyBorder="1" applyAlignment="1">
      <alignment/>
    </xf>
    <xf numFmtId="164" fontId="13" fillId="33" borderId="32" xfId="42" applyNumberFormat="1" applyFont="1" applyFill="1" applyBorder="1" applyAlignment="1">
      <alignment/>
    </xf>
    <xf numFmtId="164" fontId="13" fillId="33" borderId="69" xfId="42" applyNumberFormat="1" applyFont="1" applyFill="1" applyBorder="1" applyAlignment="1">
      <alignment/>
    </xf>
    <xf numFmtId="164" fontId="13" fillId="33" borderId="71" xfId="42" applyNumberFormat="1" applyFont="1" applyFill="1" applyBorder="1" applyAlignment="1">
      <alignment/>
    </xf>
    <xf numFmtId="164" fontId="13" fillId="33" borderId="52" xfId="42" applyNumberFormat="1" applyFont="1" applyFill="1" applyBorder="1" applyAlignment="1">
      <alignment/>
    </xf>
    <xf numFmtId="164" fontId="13" fillId="33" borderId="72" xfId="42" applyNumberFormat="1" applyFont="1" applyFill="1" applyBorder="1" applyAlignment="1">
      <alignment/>
    </xf>
    <xf numFmtId="164" fontId="13" fillId="33" borderId="14" xfId="42" applyNumberFormat="1" applyFont="1" applyFill="1" applyBorder="1" applyAlignment="1">
      <alignment/>
    </xf>
    <xf numFmtId="0" fontId="0" fillId="33" borderId="14" xfId="71" applyFont="1" applyFill="1" applyBorder="1">
      <alignment/>
      <protection/>
    </xf>
    <xf numFmtId="164" fontId="13" fillId="33" borderId="73" xfId="42" applyNumberFormat="1" applyFont="1" applyFill="1" applyBorder="1" applyAlignment="1">
      <alignment/>
    </xf>
    <xf numFmtId="165" fontId="13" fillId="33" borderId="11" xfId="69" applyNumberFormat="1" applyFont="1" applyFill="1" applyBorder="1" applyAlignment="1" applyProtection="1" quotePrefix="1">
      <alignment horizontal="center" vertical="center" wrapText="1"/>
      <protection/>
    </xf>
    <xf numFmtId="37" fontId="13" fillId="33" borderId="16" xfId="0" applyNumberFormat="1" applyFont="1" applyFill="1" applyBorder="1" applyAlignment="1" applyProtection="1">
      <alignment horizontal="right"/>
      <protection/>
    </xf>
    <xf numFmtId="37" fontId="13" fillId="33" borderId="14" xfId="0" applyNumberFormat="1" applyFont="1" applyFill="1" applyBorder="1" applyAlignment="1" applyProtection="1">
      <alignment horizontal="right"/>
      <protection/>
    </xf>
    <xf numFmtId="37" fontId="13" fillId="33" borderId="29" xfId="0" applyNumberFormat="1" applyFont="1" applyFill="1" applyBorder="1" applyAlignment="1" applyProtection="1">
      <alignment horizontal="right"/>
      <protection/>
    </xf>
    <xf numFmtId="164" fontId="13" fillId="33" borderId="19" xfId="45" applyNumberFormat="1" applyFont="1" applyFill="1" applyBorder="1" applyAlignment="1">
      <alignment horizontal="right"/>
    </xf>
    <xf numFmtId="164" fontId="13" fillId="33" borderId="19" xfId="45" applyNumberFormat="1" applyFont="1" applyFill="1" applyBorder="1" applyAlignment="1" applyProtection="1">
      <alignment horizontal="right"/>
      <protection/>
    </xf>
    <xf numFmtId="164" fontId="13" fillId="33" borderId="14" xfId="45" applyNumberFormat="1" applyFont="1" applyFill="1" applyBorder="1" applyAlignment="1" applyProtection="1">
      <alignment horizontal="right"/>
      <protection/>
    </xf>
    <xf numFmtId="0" fontId="13" fillId="33" borderId="74" xfId="71" applyFont="1" applyFill="1" applyBorder="1" applyAlignment="1">
      <alignment horizontal="center" vertical="center"/>
      <protection/>
    </xf>
    <xf numFmtId="0" fontId="13" fillId="0" borderId="75" xfId="0" applyFont="1" applyFill="1" applyBorder="1" applyAlignment="1" applyProtection="1">
      <alignment horizontal="center" vertical="center"/>
      <protection/>
    </xf>
    <xf numFmtId="0" fontId="13" fillId="0" borderId="62" xfId="0" applyFont="1" applyFill="1" applyBorder="1" applyAlignment="1" applyProtection="1">
      <alignment horizontal="center" vertical="center"/>
      <protection/>
    </xf>
    <xf numFmtId="0" fontId="7" fillId="0" borderId="76" xfId="0" applyFont="1" applyFill="1" applyBorder="1" applyAlignment="1" applyProtection="1">
      <alignment vertical="top" wrapText="1"/>
      <protection/>
    </xf>
    <xf numFmtId="0" fontId="14" fillId="0" borderId="58" xfId="0" applyFont="1" applyFill="1" applyBorder="1" applyAlignment="1">
      <alignment vertical="top" wrapText="1"/>
    </xf>
    <xf numFmtId="0" fontId="13" fillId="0" borderId="77" xfId="0" applyFont="1" applyFill="1" applyBorder="1" applyAlignment="1" applyProtection="1">
      <alignment horizontal="center" vertical="center"/>
      <protection/>
    </xf>
    <xf numFmtId="0" fontId="13" fillId="0" borderId="78" xfId="0" applyFont="1" applyFill="1" applyBorder="1" applyAlignment="1" applyProtection="1">
      <alignment horizontal="center" vertical="center"/>
      <protection/>
    </xf>
    <xf numFmtId="0" fontId="13" fillId="33" borderId="79" xfId="69" applyFont="1" applyFill="1" applyBorder="1" applyAlignment="1">
      <alignment horizontal="center" vertical="center"/>
      <protection/>
    </xf>
    <xf numFmtId="0" fontId="13" fillId="33" borderId="80" xfId="69" applyFont="1" applyFill="1" applyBorder="1" applyAlignment="1">
      <alignment horizontal="center" vertical="center"/>
      <protection/>
    </xf>
    <xf numFmtId="0" fontId="13" fillId="33" borderId="81" xfId="69" applyFont="1" applyFill="1" applyBorder="1" applyAlignment="1">
      <alignment horizontal="center" vertical="center"/>
      <protection/>
    </xf>
    <xf numFmtId="0" fontId="13" fillId="33" borderId="74" xfId="69" applyFont="1" applyFill="1" applyBorder="1" applyAlignment="1">
      <alignment horizontal="center" vertical="center"/>
      <protection/>
    </xf>
    <xf numFmtId="0" fontId="7" fillId="33" borderId="76" xfId="69" applyFont="1" applyFill="1" applyBorder="1" applyAlignment="1">
      <alignment horizontal="left" wrapText="1"/>
      <protection/>
    </xf>
    <xf numFmtId="0" fontId="14" fillId="33" borderId="47" xfId="69" applyFont="1" applyFill="1" applyBorder="1" applyAlignment="1">
      <alignment vertical="top" wrapText="1"/>
      <protection/>
    </xf>
    <xf numFmtId="0" fontId="13" fillId="33" borderId="82" xfId="0" applyFont="1" applyFill="1" applyBorder="1" applyAlignment="1" applyProtection="1">
      <alignment horizontal="center" vertical="center"/>
      <protection/>
    </xf>
    <xf numFmtId="0" fontId="13" fillId="33" borderId="62" xfId="0" applyFont="1" applyFill="1" applyBorder="1" applyAlignment="1" applyProtection="1">
      <alignment horizontal="center" vertical="center"/>
      <protection/>
    </xf>
    <xf numFmtId="0" fontId="13" fillId="33" borderId="75" xfId="0" applyFont="1" applyFill="1" applyBorder="1" applyAlignment="1" applyProtection="1">
      <alignment horizontal="center" vertical="center"/>
      <protection/>
    </xf>
    <xf numFmtId="0" fontId="13" fillId="33" borderId="81"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3" fillId="33" borderId="25" xfId="0" applyFont="1" applyFill="1" applyBorder="1" applyAlignment="1" applyProtection="1">
      <alignment horizontal="center" vertical="center"/>
      <protection/>
    </xf>
    <xf numFmtId="0" fontId="14" fillId="33" borderId="58" xfId="0" applyFont="1" applyFill="1" applyBorder="1" applyAlignment="1">
      <alignment vertical="top" wrapText="1"/>
    </xf>
    <xf numFmtId="0" fontId="7" fillId="33" borderId="76" xfId="0" applyFont="1" applyFill="1" applyBorder="1" applyAlignment="1" applyProtection="1">
      <alignment vertical="top" wrapText="1"/>
      <protection/>
    </xf>
    <xf numFmtId="0" fontId="13" fillId="33" borderId="79" xfId="0" applyFont="1" applyFill="1" applyBorder="1" applyAlignment="1" applyProtection="1">
      <alignment horizontal="center" vertical="center"/>
      <protection/>
    </xf>
    <xf numFmtId="0" fontId="13" fillId="33" borderId="80" xfId="0" applyFont="1" applyFill="1" applyBorder="1" applyAlignment="1" applyProtection="1">
      <alignment horizontal="center" vertical="center"/>
      <protection/>
    </xf>
    <xf numFmtId="0" fontId="7" fillId="33" borderId="76" xfId="69" applyFont="1" applyFill="1" applyBorder="1" applyAlignment="1">
      <alignment horizontal="left" vertical="center" wrapText="1"/>
      <protection/>
    </xf>
    <xf numFmtId="0" fontId="7" fillId="33" borderId="76" xfId="71" applyFont="1" applyFill="1" applyBorder="1" applyAlignment="1" quotePrefix="1">
      <alignment vertical="center" wrapText="1"/>
      <protection/>
    </xf>
    <xf numFmtId="0" fontId="13" fillId="33" borderId="81" xfId="71" applyFont="1" applyFill="1" applyBorder="1" applyAlignment="1">
      <alignment horizontal="center" vertical="center"/>
      <protection/>
    </xf>
    <xf numFmtId="0" fontId="13" fillId="33" borderId="74" xfId="71" applyFont="1" applyFill="1" applyBorder="1" applyAlignment="1">
      <alignment horizontal="center" vertical="center"/>
      <protection/>
    </xf>
    <xf numFmtId="0" fontId="13" fillId="33" borderId="83" xfId="72" applyFont="1" applyFill="1" applyBorder="1" applyAlignment="1">
      <alignment horizontal="center" vertical="center"/>
      <protection/>
    </xf>
    <xf numFmtId="0" fontId="13" fillId="33" borderId="84" xfId="72" applyFont="1" applyFill="1" applyBorder="1" applyAlignment="1">
      <alignment horizontal="center" vertical="center"/>
      <protection/>
    </xf>
    <xf numFmtId="165" fontId="13" fillId="33" borderId="85" xfId="69" applyNumberFormat="1" applyFont="1" applyFill="1" applyBorder="1" applyAlignment="1" applyProtection="1" quotePrefix="1">
      <alignment horizontal="center" vertical="center" wrapText="1"/>
      <protection/>
    </xf>
    <xf numFmtId="165" fontId="13" fillId="33" borderId="12" xfId="69" applyNumberFormat="1" applyFont="1" applyFill="1" applyBorder="1" applyAlignment="1" applyProtection="1" quotePrefix="1">
      <alignment horizontal="center" vertical="center" wrapText="1"/>
      <protection/>
    </xf>
    <xf numFmtId="165" fontId="13" fillId="33" borderId="86" xfId="69" applyNumberFormat="1" applyFont="1" applyFill="1" applyBorder="1" applyAlignment="1" applyProtection="1" quotePrefix="1">
      <alignment horizontal="center" vertical="center" wrapText="1"/>
      <protection/>
    </xf>
    <xf numFmtId="165" fontId="13" fillId="33" borderId="11" xfId="69" applyNumberFormat="1" applyFont="1" applyFill="1" applyBorder="1" applyAlignment="1" applyProtection="1" quotePrefix="1">
      <alignment horizontal="center" vertical="center" wrapText="1"/>
      <protection/>
    </xf>
    <xf numFmtId="0" fontId="7" fillId="33" borderId="87" xfId="72" applyFont="1" applyFill="1" applyBorder="1" applyAlignment="1" quotePrefix="1">
      <alignment horizontal="left" vertical="center"/>
      <protection/>
    </xf>
    <xf numFmtId="0" fontId="14" fillId="33" borderId="58" xfId="75" applyFont="1" applyFill="1" applyBorder="1" applyAlignment="1">
      <alignment vertical="top" wrapText="1"/>
      <protection/>
    </xf>
    <xf numFmtId="0" fontId="13" fillId="33" borderId="88" xfId="72" applyFont="1" applyFill="1" applyBorder="1" applyAlignment="1">
      <alignment horizontal="center" vertical="center"/>
      <protection/>
    </xf>
    <xf numFmtId="0" fontId="13" fillId="33" borderId="25" xfId="72" applyFont="1" applyFill="1" applyBorder="1" applyAlignment="1">
      <alignment horizontal="center" vertical="center"/>
      <protection/>
    </xf>
    <xf numFmtId="0" fontId="6" fillId="33" borderId="87" xfId="72" applyFont="1" applyFill="1" applyBorder="1" applyAlignment="1" quotePrefix="1">
      <alignment horizontal="left" vertical="top" wrapText="1"/>
      <protection/>
    </xf>
    <xf numFmtId="0" fontId="14" fillId="33" borderId="58" xfId="74" applyFont="1" applyFill="1" applyBorder="1" applyAlignment="1">
      <alignment vertical="top" wrapText="1"/>
      <protection/>
    </xf>
    <xf numFmtId="0" fontId="6" fillId="33" borderId="89" xfId="72" applyFont="1" applyFill="1" applyBorder="1" applyAlignment="1" quotePrefix="1">
      <alignment horizontal="left" vertical="top"/>
      <protection/>
    </xf>
    <xf numFmtId="0" fontId="6" fillId="33" borderId="87" xfId="72" applyFont="1" applyFill="1" applyBorder="1" applyAlignment="1" quotePrefix="1">
      <alignment horizontal="left" vertical="top"/>
      <protection/>
    </xf>
    <xf numFmtId="0" fontId="6" fillId="33" borderId="90" xfId="72" applyFont="1" applyFill="1" applyBorder="1" applyAlignment="1" quotePrefix="1">
      <alignment horizontal="left" vertical="top"/>
      <protection/>
    </xf>
    <xf numFmtId="0" fontId="14" fillId="33" borderId="0" xfId="74" applyFont="1" applyFill="1" applyBorder="1" applyAlignment="1">
      <alignment vertical="top" wrapText="1"/>
      <protection/>
    </xf>
    <xf numFmtId="0" fontId="7" fillId="33" borderId="76" xfId="71" applyFont="1" applyFill="1" applyBorder="1" applyAlignment="1" quotePrefix="1">
      <alignment horizontal="left" vertical="center" wrapText="1"/>
      <protection/>
    </xf>
    <xf numFmtId="0" fontId="52" fillId="0" borderId="87" xfId="0" applyFont="1" applyBorder="1" applyAlignment="1">
      <alignment vertical="center" wrapText="1"/>
    </xf>
    <xf numFmtId="0" fontId="13" fillId="0" borderId="91" xfId="72" applyFont="1" applyFill="1" applyBorder="1" applyAlignment="1">
      <alignment horizontal="center" vertical="center"/>
      <protection/>
    </xf>
    <xf numFmtId="0" fontId="13" fillId="0" borderId="59" xfId="72" applyFont="1" applyFill="1" applyBorder="1" applyAlignment="1">
      <alignment horizontal="center" vertical="center"/>
      <protection/>
    </xf>
    <xf numFmtId="0" fontId="13" fillId="0" borderId="83" xfId="72" applyFont="1" applyFill="1" applyBorder="1" applyAlignment="1">
      <alignment horizontal="center" vertical="center"/>
      <protection/>
    </xf>
    <xf numFmtId="0" fontId="13" fillId="0" borderId="84" xfId="72" applyFont="1" applyFill="1" applyBorder="1" applyAlignment="1">
      <alignment horizontal="center" vertical="center"/>
      <protection/>
    </xf>
    <xf numFmtId="0" fontId="14" fillId="33" borderId="58" xfId="73" applyFont="1" applyFill="1" applyBorder="1" applyAlignment="1">
      <alignment horizontal="left"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Map Data Values" xfId="60"/>
    <cellStyle name="Map Distance" xfId="61"/>
    <cellStyle name="Map Legend" xfId="62"/>
    <cellStyle name="Map Object Names" xfId="63"/>
    <cellStyle name="Map Title" xfId="64"/>
    <cellStyle name="Neutral" xfId="65"/>
    <cellStyle name="Normal 2" xfId="66"/>
    <cellStyle name="Normal_030405StateAlignmentforMichelleChu" xfId="67"/>
    <cellStyle name="Normal_030405StateAlignmentforMichelleChu 2" xfId="68"/>
    <cellStyle name="Normal_A" xfId="69"/>
    <cellStyle name="Normal_B" xfId="70"/>
    <cellStyle name="Normal_D" xfId="71"/>
    <cellStyle name="Normal_E (2)" xfId="72"/>
    <cellStyle name="Normal_Fall00 Individual E-File Projections" xfId="73"/>
    <cellStyle name="Normal_Javier's Tables 14 - 16 10-1-01" xfId="74"/>
    <cellStyle name="Normal_Spr-Fall 2001 with Tax Bill and Updated 2001 changesnewOAEZSplit" xfId="75"/>
    <cellStyle name="Note" xfId="76"/>
    <cellStyle name="Output" xfId="77"/>
    <cellStyle name="Percent" xfId="78"/>
    <cellStyle name="Percent 2" xfId="79"/>
    <cellStyle name="Percent 3"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ortal.ds.irsnet.gov/TERRY\2004\corp\corpation%20US%20level%20f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portal.ds.irsnet.gov/Documents%20and%20Settings\82MCB\Local%20Settings\Temporary%20Internet%20Files\OLK60\1040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documents\For%20Doc.%206187%20Fall%20Ch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S Models"/>
      <sheetName val="FORECAST"/>
      <sheetName val="FORECASTfall"/>
      <sheetName val="FORECAST %"/>
      <sheetName val="compare CY"/>
      <sheetName val="2553"/>
      <sheetName val="BOD"/>
      <sheetName val="fall BOD CY"/>
      <sheetName val="exam lmsb&amp;sbse"/>
      <sheetName val="fall BOD FY"/>
      <sheetName val="compare FY"/>
      <sheetName val="Table 2-Unrounded"/>
      <sheetName val="table1"/>
    </sheetNames>
    <sheetDataSet>
      <sheetData sheetId="0">
        <row r="1">
          <cell r="A1" t="str">
            <v>SERIES</v>
          </cell>
          <cell r="B1" t="str">
            <v>MODEL</v>
          </cell>
          <cell r="C1" t="str">
            <v>NOBS</v>
          </cell>
          <cell r="D1" t="str">
            <v>N</v>
          </cell>
          <cell r="E1" t="str">
            <v>NMISSA</v>
          </cell>
          <cell r="F1" t="str">
            <v>NMISSP</v>
          </cell>
          <cell r="G1" t="str">
            <v>NPARMS</v>
          </cell>
          <cell r="H1" t="str">
            <v>SST</v>
          </cell>
          <cell r="I1" t="str">
            <v>TSS</v>
          </cell>
          <cell r="J1" t="str">
            <v>SSE</v>
          </cell>
          <cell r="K1" t="str">
            <v>MSE</v>
          </cell>
          <cell r="L1" t="str">
            <v>RMSE</v>
          </cell>
          <cell r="M1" t="str">
            <v>ME</v>
          </cell>
          <cell r="N1" t="str">
            <v>MAE</v>
          </cell>
          <cell r="O1" t="str">
            <v>MPE</v>
          </cell>
          <cell r="P1" t="str">
            <v>MAPE</v>
          </cell>
          <cell r="Q1" t="str">
            <v>MAXERR</v>
          </cell>
          <cell r="R1" t="str">
            <v>MINERR</v>
          </cell>
          <cell r="S1" t="str">
            <v>MAXPE</v>
          </cell>
          <cell r="T1" t="str">
            <v>MINPE</v>
          </cell>
          <cell r="U1" t="str">
            <v>AIC</v>
          </cell>
          <cell r="V1" t="str">
            <v>SBC</v>
          </cell>
          <cell r="W1" t="str">
            <v>RSQUARE</v>
          </cell>
          <cell r="X1" t="str">
            <v>AJDRSQ</v>
          </cell>
          <cell r="Y1" t="str">
            <v>RWRSQ</v>
          </cell>
          <cell r="Z1" t="str">
            <v>ARSQ</v>
          </cell>
          <cell r="AA1" t="str">
            <v>APC</v>
          </cell>
        </row>
        <row r="2">
          <cell r="A2" t="str">
            <v>US1120</v>
          </cell>
          <cell r="B2" t="str">
            <v>Log Linear (Holt) Exponential Smoothing</v>
          </cell>
          <cell r="C2">
            <v>14</v>
          </cell>
          <cell r="D2">
            <v>14</v>
          </cell>
          <cell r="E2">
            <v>0</v>
          </cell>
          <cell r="F2">
            <v>0</v>
          </cell>
          <cell r="G2">
            <v>2</v>
          </cell>
          <cell r="H2">
            <v>50845507444.92857</v>
          </cell>
          <cell r="I2">
            <v>67613187861161</v>
          </cell>
          <cell r="J2">
            <v>26745105667.221527</v>
          </cell>
          <cell r="K2">
            <v>1910364690.5158234</v>
          </cell>
          <cell r="L2">
            <v>43707.71888941155</v>
          </cell>
          <cell r="M2">
            <v>-6016.222677970405</v>
          </cell>
          <cell r="N2">
            <v>32284.085961533543</v>
          </cell>
          <cell r="O2">
            <v>-0.2859125276134608</v>
          </cell>
          <cell r="P2">
            <v>1.4781202795393074</v>
          </cell>
          <cell r="Q2">
            <v>53676.06361617334</v>
          </cell>
          <cell r="R2">
            <v>-111153.35204532743</v>
          </cell>
          <cell r="S2">
            <v>2.395350306231642</v>
          </cell>
          <cell r="T2">
            <v>-5.224798314075757</v>
          </cell>
          <cell r="U2">
            <v>303.1878399751018</v>
          </cell>
          <cell r="V2">
            <v>304.4659546343323</v>
          </cell>
          <cell r="W2">
            <v>0.47399274761512616</v>
          </cell>
          <cell r="X2">
            <v>0.43015880991638666</v>
          </cell>
          <cell r="Y2">
            <v>0.05741008412267808</v>
          </cell>
          <cell r="Z2">
            <v>0.29865699682016816</v>
          </cell>
          <cell r="AA2">
            <v>2547152920.6877646</v>
          </cell>
        </row>
        <row r="3">
          <cell r="A3" t="str">
            <v>US1120A</v>
          </cell>
          <cell r="B3" t="str">
            <v>Damped Trend Exponential Smoothing</v>
          </cell>
          <cell r="C3">
            <v>14</v>
          </cell>
          <cell r="D3">
            <v>14</v>
          </cell>
          <cell r="E3">
            <v>0</v>
          </cell>
          <cell r="F3">
            <v>0</v>
          </cell>
          <cell r="G3">
            <v>3</v>
          </cell>
          <cell r="H3">
            <v>28522000512.357143</v>
          </cell>
          <cell r="I3">
            <v>1233221859541</v>
          </cell>
          <cell r="J3">
            <v>2130690646.5622919</v>
          </cell>
          <cell r="K3">
            <v>152192189.0401637</v>
          </cell>
          <cell r="L3">
            <v>12336.619838519939</v>
          </cell>
          <cell r="M3">
            <v>-2928.1577986502793</v>
          </cell>
          <cell r="N3">
            <v>9364.186581770327</v>
          </cell>
          <cell r="O3">
            <v>-0.8672514367358795</v>
          </cell>
          <cell r="P3">
            <v>3.1360781893879293</v>
          </cell>
          <cell r="Q3">
            <v>12714.545655354625</v>
          </cell>
          <cell r="R3">
            <v>-23265.591609148774</v>
          </cell>
          <cell r="S3">
            <v>3.587929467887977</v>
          </cell>
          <cell r="T3">
            <v>-7.755271815893215</v>
          </cell>
          <cell r="U3">
            <v>269.7691655439129</v>
          </cell>
          <cell r="V3">
            <v>271.68633753275867</v>
          </cell>
          <cell r="W3">
            <v>0.9252965918137764</v>
          </cell>
          <cell r="X3">
            <v>0.9117141539617358</v>
          </cell>
          <cell r="Y3">
            <v>0.12220283336924191</v>
          </cell>
          <cell r="Z3">
            <v>0.8845492782576546</v>
          </cell>
          <cell r="AA3">
            <v>235206110.33479846</v>
          </cell>
        </row>
        <row r="4">
          <cell r="A4" t="str">
            <v>US1120F</v>
          </cell>
          <cell r="B4" t="str">
            <v>Log Linear Trend</v>
          </cell>
          <cell r="C4">
            <v>14</v>
          </cell>
          <cell r="D4">
            <v>14</v>
          </cell>
          <cell r="E4">
            <v>0</v>
          </cell>
          <cell r="F4">
            <v>0</v>
          </cell>
          <cell r="G4">
            <v>2</v>
          </cell>
          <cell r="H4">
            <v>71084452.92857276</v>
          </cell>
          <cell r="I4">
            <v>6422105469.000004</v>
          </cell>
          <cell r="J4">
            <v>8901447.784031961</v>
          </cell>
          <cell r="K4">
            <v>635817.6988594258</v>
          </cell>
          <cell r="L4">
            <v>797.3817773560077</v>
          </cell>
          <cell r="M4">
            <v>0.6751363172276926</v>
          </cell>
          <cell r="N4">
            <v>561.0151975448607</v>
          </cell>
          <cell r="O4">
            <v>-0.12215922578850746</v>
          </cell>
          <cell r="P4">
            <v>2.4975122876711833</v>
          </cell>
          <cell r="Q4">
            <v>2350.1683988287914</v>
          </cell>
          <cell r="R4">
            <v>-748.5358444175145</v>
          </cell>
          <cell r="S4">
            <v>8.669329000807073</v>
          </cell>
          <cell r="T4">
            <v>-3.607359772854266</v>
          </cell>
          <cell r="U4">
            <v>191.07734029908752</v>
          </cell>
          <cell r="V4">
            <v>192.35545495831803</v>
          </cell>
          <cell r="W4">
            <v>0.8747764466447209</v>
          </cell>
          <cell r="X4">
            <v>0.864341150531781</v>
          </cell>
          <cell r="Y4">
            <v>0.4116233473842463</v>
          </cell>
          <cell r="Z4">
            <v>0.8330352621929611</v>
          </cell>
          <cell r="AA4">
            <v>847756.9318125678</v>
          </cell>
        </row>
        <row r="5">
          <cell r="A5" t="str">
            <v>US1120SF</v>
          </cell>
          <cell r="B5" t="str">
            <v>Log Damped Trend Exponential Smoothing</v>
          </cell>
          <cell r="C5">
            <v>14</v>
          </cell>
          <cell r="D5">
            <v>14</v>
          </cell>
          <cell r="E5">
            <v>0</v>
          </cell>
          <cell r="F5">
            <v>0</v>
          </cell>
          <cell r="G5">
            <v>3</v>
          </cell>
          <cell r="H5">
            <v>5977981.214285711</v>
          </cell>
          <cell r="I5">
            <v>22744626.999999993</v>
          </cell>
          <cell r="J5">
            <v>1058250.6853425012</v>
          </cell>
          <cell r="K5">
            <v>75589.33466732151</v>
          </cell>
          <cell r="L5">
            <v>274.9351462933059</v>
          </cell>
          <cell r="M5">
            <v>-100.64318283311759</v>
          </cell>
          <cell r="N5">
            <v>220.5478251904286</v>
          </cell>
          <cell r="O5">
            <v>-8.297410464057165</v>
          </cell>
          <cell r="P5">
            <v>22.867586740984333</v>
          </cell>
          <cell r="Q5">
            <v>476.7575393746247</v>
          </cell>
          <cell r="R5">
            <v>-535.479500422402</v>
          </cell>
          <cell r="S5">
            <v>44.13421922991764</v>
          </cell>
          <cell r="T5">
            <v>-72.1670485744477</v>
          </cell>
          <cell r="U5">
            <v>163.26298666940977</v>
          </cell>
          <cell r="V5">
            <v>165.18015865825555</v>
          </cell>
          <cell r="W5">
            <v>0.8229752407361909</v>
          </cell>
          <cell r="X5">
            <v>0.7907889208700438</v>
          </cell>
          <cell r="Y5">
            <v>-1.4124972538735832</v>
          </cell>
          <cell r="Z5">
            <v>0.7264162811377496</v>
          </cell>
          <cell r="AA5">
            <v>116819.88084949688</v>
          </cell>
        </row>
        <row r="6">
          <cell r="A6" t="str">
            <v>US1120S</v>
          </cell>
          <cell r="B6" t="str">
            <v>Linear (Holt) Exponential Smoothing</v>
          </cell>
          <cell r="C6">
            <v>14</v>
          </cell>
          <cell r="D6">
            <v>14</v>
          </cell>
          <cell r="E6">
            <v>0</v>
          </cell>
          <cell r="F6">
            <v>0</v>
          </cell>
          <cell r="G6">
            <v>2</v>
          </cell>
          <cell r="H6">
            <v>4453734476886.857</v>
          </cell>
          <cell r="I6">
            <v>85508775945368</v>
          </cell>
          <cell r="J6">
            <v>5891225748.150107</v>
          </cell>
          <cell r="K6">
            <v>420801839.1535791</v>
          </cell>
          <cell r="L6">
            <v>20513.45507596366</v>
          </cell>
          <cell r="M6">
            <v>6348.388728279205</v>
          </cell>
          <cell r="N6">
            <v>16168.36771088807</v>
          </cell>
          <cell r="O6">
            <v>0.21115334665170132</v>
          </cell>
          <cell r="P6">
            <v>0.6383585922227618</v>
          </cell>
          <cell r="Q6">
            <v>32559.66069348529</v>
          </cell>
          <cell r="R6">
            <v>-32287.691020577447</v>
          </cell>
          <cell r="S6">
            <v>1.3290047990588005</v>
          </cell>
          <cell r="T6">
            <v>-1.6942115644152058</v>
          </cell>
          <cell r="U6">
            <v>282.0074162598648</v>
          </cell>
          <cell r="V6">
            <v>283.28553091909527</v>
          </cell>
          <cell r="W6">
            <v>0.9986772391172569</v>
          </cell>
          <cell r="X6">
            <v>0.998567009043695</v>
          </cell>
          <cell r="Y6">
            <v>0.08998638517245326</v>
          </cell>
          <cell r="Z6">
            <v>0.9982363188230092</v>
          </cell>
          <cell r="AA6">
            <v>561069118.8714387</v>
          </cell>
        </row>
        <row r="7">
          <cell r="A7" t="str">
            <v>US1120RI</v>
          </cell>
          <cell r="B7" t="str">
            <v>Linear Trend</v>
          </cell>
          <cell r="C7">
            <v>14</v>
          </cell>
          <cell r="D7">
            <v>14</v>
          </cell>
          <cell r="E7">
            <v>0</v>
          </cell>
          <cell r="F7">
            <v>0</v>
          </cell>
          <cell r="G7">
            <v>2</v>
          </cell>
          <cell r="H7">
            <v>66595114.35714286</v>
          </cell>
          <cell r="I7">
            <v>1049217223</v>
          </cell>
          <cell r="J7">
            <v>1949941.9956043966</v>
          </cell>
          <cell r="K7">
            <v>139281.57111459976</v>
          </cell>
          <cell r="L7">
            <v>373.2044628814074</v>
          </cell>
          <cell r="M7">
            <v>6.496390726949487E-14</v>
          </cell>
          <cell r="N7">
            <v>308.5566718995292</v>
          </cell>
          <cell r="O7">
            <v>-0.2599673503417073</v>
          </cell>
          <cell r="P7">
            <v>4.2482951722570315</v>
          </cell>
          <cell r="Q7">
            <v>557.5604395604387</v>
          </cell>
          <cell r="R7">
            <v>-649.6857142857152</v>
          </cell>
          <cell r="S7">
            <v>7.58616574330133</v>
          </cell>
          <cell r="T7">
            <v>-11.092694002392998</v>
          </cell>
          <cell r="U7">
            <v>169.81953996493698</v>
          </cell>
          <cell r="V7">
            <v>171.0976546241675</v>
          </cell>
          <cell r="W7">
            <v>0.970719443694517</v>
          </cell>
          <cell r="X7">
            <v>0.9682793973357268</v>
          </cell>
          <cell r="Y7">
            <v>0.245426638195229</v>
          </cell>
          <cell r="Z7">
            <v>0.9609592582593561</v>
          </cell>
          <cell r="AA7">
            <v>185708.761486133</v>
          </cell>
        </row>
        <row r="8">
          <cell r="A8" t="str">
            <v>US1120RE</v>
          </cell>
          <cell r="B8" t="str">
            <v>Damped Trend Exponential Smoothing</v>
          </cell>
          <cell r="C8">
            <v>14</v>
          </cell>
          <cell r="D8">
            <v>14</v>
          </cell>
          <cell r="E8">
            <v>0</v>
          </cell>
          <cell r="F8">
            <v>0</v>
          </cell>
          <cell r="G8">
            <v>3</v>
          </cell>
          <cell r="H8">
            <v>1649627.4285714286</v>
          </cell>
          <cell r="I8">
            <v>7287160</v>
          </cell>
          <cell r="J8">
            <v>81784.26236461196</v>
          </cell>
          <cell r="K8">
            <v>5841.733026043711</v>
          </cell>
          <cell r="L8">
            <v>76.43123069821466</v>
          </cell>
          <cell r="M8">
            <v>18.247263431107058</v>
          </cell>
          <cell r="N8">
            <v>54.291330613935294</v>
          </cell>
          <cell r="O8">
            <v>3.7846903218564996</v>
          </cell>
          <cell r="P8">
            <v>7.397105749119456</v>
          </cell>
          <cell r="Q8">
            <v>202.2336251650347</v>
          </cell>
          <cell r="R8">
            <v>-100.20298317834249</v>
          </cell>
          <cell r="S8">
            <v>20.95685234870826</v>
          </cell>
          <cell r="T8">
            <v>-9.356020838313958</v>
          </cell>
          <cell r="U8">
            <v>127.41895895969385</v>
          </cell>
          <cell r="V8">
            <v>129.33613094853962</v>
          </cell>
          <cell r="W8">
            <v>0.9504225857620245</v>
          </cell>
          <cell r="X8">
            <v>0.941408510446029</v>
          </cell>
          <cell r="Y8">
            <v>0.11267579582445446</v>
          </cell>
          <cell r="Z8">
            <v>0.923380359814038</v>
          </cell>
          <cell r="AA8">
            <v>9028.13285843119</v>
          </cell>
        </row>
        <row r="9">
          <cell r="A9" t="str">
            <v>US1120PO</v>
          </cell>
          <cell r="B9" t="str">
            <v>Logarithmic Trend</v>
          </cell>
          <cell r="C9">
            <v>14</v>
          </cell>
          <cell r="D9">
            <v>14</v>
          </cell>
          <cell r="E9">
            <v>0</v>
          </cell>
          <cell r="F9">
            <v>0</v>
          </cell>
          <cell r="G9">
            <v>3</v>
          </cell>
          <cell r="H9">
            <v>24844233.714285832</v>
          </cell>
          <cell r="I9">
            <v>714011882.0000001</v>
          </cell>
          <cell r="J9">
            <v>22374159.069253944</v>
          </cell>
          <cell r="K9">
            <v>1598154.2192324246</v>
          </cell>
          <cell r="L9">
            <v>1249</v>
          </cell>
          <cell r="M9">
            <v>264.875601605467</v>
          </cell>
          <cell r="N9">
            <v>639.0087713954473</v>
          </cell>
          <cell r="O9">
            <v>2.3880262746428604</v>
          </cell>
          <cell r="P9">
            <v>8.036734075199472</v>
          </cell>
          <cell r="Q9">
            <v>4102.092658860742</v>
          </cell>
          <cell r="R9">
            <v>-2094.0573222006033</v>
          </cell>
          <cell r="S9">
            <v>38.73187290020532</v>
          </cell>
          <cell r="T9">
            <v>-31.829416662115896</v>
          </cell>
          <cell r="U9">
            <v>205.98103871629277</v>
          </cell>
          <cell r="V9">
            <v>207.89821070513855</v>
          </cell>
          <cell r="W9">
            <v>0.09942245244664381</v>
          </cell>
          <cell r="X9">
            <v>-0.06431891983578458</v>
          </cell>
          <cell r="Y9">
            <v>0.36804436560591064</v>
          </cell>
          <cell r="Z9">
            <v>-0.3918016644006414</v>
          </cell>
          <cell r="AA9">
            <v>2469874.7024501106</v>
          </cell>
        </row>
        <row r="10">
          <cell r="A10" t="str">
            <v>US1120PC</v>
          </cell>
          <cell r="B10" t="str">
            <v>Log Linear (Holt) Exponential Smoothing</v>
          </cell>
          <cell r="C10">
            <v>14</v>
          </cell>
          <cell r="D10">
            <v>14</v>
          </cell>
          <cell r="E10">
            <v>0</v>
          </cell>
          <cell r="F10">
            <v>0</v>
          </cell>
          <cell r="G10">
            <v>2</v>
          </cell>
          <cell r="H10">
            <v>3321485.7142856843</v>
          </cell>
          <cell r="I10">
            <v>146515133.99999997</v>
          </cell>
          <cell r="J10">
            <v>261110.98387504293</v>
          </cell>
          <cell r="K10">
            <v>18650.784562503068</v>
          </cell>
          <cell r="L10">
            <v>136.56787529467925</v>
          </cell>
          <cell r="M10">
            <v>64.42784945171827</v>
          </cell>
          <cell r="N10">
            <v>111.69335288499487</v>
          </cell>
          <cell r="O10">
            <v>1.896782875741203</v>
          </cell>
          <cell r="P10">
            <v>3.334004970072681</v>
          </cell>
          <cell r="Q10">
            <v>258.2817003359037</v>
          </cell>
          <cell r="R10">
            <v>-133.30056725414943</v>
          </cell>
          <cell r="S10">
            <v>6.369462400392203</v>
          </cell>
          <cell r="T10">
            <v>-3.74966433907593</v>
          </cell>
          <cell r="U10">
            <v>141.67100888634346</v>
          </cell>
          <cell r="V10">
            <v>142.94912354557397</v>
          </cell>
          <cell r="W10">
            <v>0.9213872928153788</v>
          </cell>
          <cell r="X10">
            <v>0.914836233883327</v>
          </cell>
          <cell r="Y10">
            <v>0.18339838951825715</v>
          </cell>
          <cell r="Z10">
            <v>0.8951830570871717</v>
          </cell>
          <cell r="AA10">
            <v>24867.712750004088</v>
          </cell>
        </row>
        <row r="11">
          <cell r="A11" t="str">
            <v>US1120L</v>
          </cell>
          <cell r="B11" t="str">
            <v>Damped Trend Exponential Smoothing</v>
          </cell>
          <cell r="C11">
            <v>14</v>
          </cell>
          <cell r="D11">
            <v>14</v>
          </cell>
          <cell r="E11">
            <v>0</v>
          </cell>
          <cell r="F11">
            <v>0</v>
          </cell>
          <cell r="G11">
            <v>3</v>
          </cell>
          <cell r="H11">
            <v>1208140.857142857</v>
          </cell>
          <cell r="I11">
            <v>45331092</v>
          </cell>
          <cell r="J11">
            <v>18999.39590811232</v>
          </cell>
          <cell r="K11">
            <v>1357.0997077223087</v>
          </cell>
          <cell r="L11">
            <v>36.83883423402957</v>
          </cell>
          <cell r="M11">
            <v>2.581162707409622</v>
          </cell>
          <cell r="N11">
            <v>31.37465221051452</v>
          </cell>
          <cell r="O11">
            <v>0.22229792554537825</v>
          </cell>
          <cell r="P11">
            <v>1.8725215924154428</v>
          </cell>
          <cell r="Q11">
            <v>58.716521279276094</v>
          </cell>
          <cell r="R11">
            <v>-69.0304286954181</v>
          </cell>
          <cell r="S11">
            <v>3.737525224651565</v>
          </cell>
          <cell r="T11">
            <v>-3.8201676090436134</v>
          </cell>
          <cell r="U11">
            <v>106.98347187205188</v>
          </cell>
          <cell r="V11">
            <v>108.90064386089766</v>
          </cell>
          <cell r="W11">
            <v>0.9842738569796868</v>
          </cell>
          <cell r="X11">
            <v>0.9814145582487208</v>
          </cell>
          <cell r="Y11">
            <v>0.291018477721025</v>
          </cell>
          <cell r="Z11">
            <v>0.9756959607867888</v>
          </cell>
          <cell r="AA11">
            <v>2097.335911934477</v>
          </cell>
        </row>
        <row r="12">
          <cell r="A12" t="str">
            <v>US1120H</v>
          </cell>
          <cell r="B12" t="str">
            <v>Linear Trend</v>
          </cell>
          <cell r="C12">
            <v>14</v>
          </cell>
          <cell r="D12">
            <v>14</v>
          </cell>
          <cell r="E12">
            <v>0</v>
          </cell>
          <cell r="F12">
            <v>0</v>
          </cell>
          <cell r="G12">
            <v>2</v>
          </cell>
          <cell r="H12">
            <v>5398734916.928572</v>
          </cell>
          <cell r="I12">
            <v>161781252389</v>
          </cell>
          <cell r="J12">
            <v>295226025.14725286</v>
          </cell>
          <cell r="K12">
            <v>21087573.224803776</v>
          </cell>
          <cell r="L12">
            <v>4592.120776373785</v>
          </cell>
          <cell r="M12">
            <v>5.19711258155959E-12</v>
          </cell>
          <cell r="N12">
            <v>2967.916169544739</v>
          </cell>
          <cell r="O12">
            <v>-0.07281564740732749</v>
          </cell>
          <cell r="P12">
            <v>2.6017440852815756</v>
          </cell>
          <cell r="Q12">
            <v>13117.657142857148</v>
          </cell>
          <cell r="R12">
            <v>-7054.643956043961</v>
          </cell>
          <cell r="S12">
            <v>8.76889770434255</v>
          </cell>
          <cell r="T12">
            <v>-5.881418578087139</v>
          </cell>
          <cell r="U12">
            <v>240.09872269560225</v>
          </cell>
          <cell r="V12">
            <v>241.3768373548328</v>
          </cell>
          <cell r="W12">
            <v>0.9453157027174041</v>
          </cell>
          <cell r="X12">
            <v>0.9407586779438544</v>
          </cell>
          <cell r="Y12">
            <v>0.3716861791233383</v>
          </cell>
          <cell r="Z12">
            <v>0.9270876036232054</v>
          </cell>
          <cell r="AA12">
            <v>28116764.299738366</v>
          </cell>
        </row>
        <row r="13">
          <cell r="A13" t="str">
            <v>US1120FS</v>
          </cell>
          <cell r="B13" t="str">
            <v>Double (Brown) Exponential Smoothing</v>
          </cell>
          <cell r="C13">
            <v>14</v>
          </cell>
          <cell r="D13">
            <v>14</v>
          </cell>
          <cell r="E13">
            <v>0</v>
          </cell>
          <cell r="F13">
            <v>0</v>
          </cell>
          <cell r="G13">
            <v>1</v>
          </cell>
          <cell r="H13">
            <v>11921669.42857143</v>
          </cell>
          <cell r="I13">
            <v>261898024</v>
          </cell>
          <cell r="J13">
            <v>2642738.646130176</v>
          </cell>
          <cell r="K13">
            <v>188767.0461521554</v>
          </cell>
          <cell r="L13">
            <v>434.47329739830434</v>
          </cell>
          <cell r="M13">
            <v>-144.75872596797308</v>
          </cell>
          <cell r="N13">
            <v>307.07282805310945</v>
          </cell>
          <cell r="O13">
            <v>-4.169660387718876</v>
          </cell>
          <cell r="P13">
            <v>7.92854696039071</v>
          </cell>
          <cell r="Q13">
            <v>465.76237297489024</v>
          </cell>
          <cell r="R13">
            <v>-1000.5810356715374</v>
          </cell>
          <cell r="S13">
            <v>10.304477278205535</v>
          </cell>
          <cell r="T13">
            <v>-37.02053524695864</v>
          </cell>
          <cell r="U13">
            <v>172.07576563282757</v>
          </cell>
          <cell r="V13">
            <v>172.71482296244284</v>
          </cell>
          <cell r="W13">
            <v>0.7783247839604914</v>
          </cell>
          <cell r="X13">
            <v>0.7783247839604914</v>
          </cell>
          <cell r="Y13">
            <v>0.5322209696332753</v>
          </cell>
          <cell r="Z13">
            <v>0.7442209045697978</v>
          </cell>
          <cell r="AA13">
            <v>217808.13017556394</v>
          </cell>
        </row>
        <row r="14">
          <cell r="A14" t="str">
            <v>US1120X</v>
          </cell>
          <cell r="B14" t="str">
            <v>Log Damped Trend Exponential Smoothing</v>
          </cell>
          <cell r="C14">
            <v>14</v>
          </cell>
          <cell r="D14">
            <v>14</v>
          </cell>
          <cell r="E14">
            <v>0</v>
          </cell>
          <cell r="F14">
            <v>0</v>
          </cell>
          <cell r="G14">
            <v>3</v>
          </cell>
          <cell r="H14">
            <v>538644802.3571438</v>
          </cell>
          <cell r="I14">
            <v>6474371191.000001</v>
          </cell>
          <cell r="J14">
            <v>34190316.41210321</v>
          </cell>
          <cell r="K14">
            <v>2442165.4580073725</v>
          </cell>
          <cell r="L14">
            <v>1562.742927677925</v>
          </cell>
          <cell r="M14">
            <v>329.3721662078254</v>
          </cell>
          <cell r="N14">
            <v>1341.545603410011</v>
          </cell>
          <cell r="O14">
            <v>1.875492065434124</v>
          </cell>
          <cell r="P14">
            <v>6.715164341093337</v>
          </cell>
          <cell r="Q14">
            <v>1925.7484212853233</v>
          </cell>
          <cell r="R14">
            <v>-2989.950696848482</v>
          </cell>
          <cell r="S14">
            <v>8.77024892806689</v>
          </cell>
          <cell r="T14">
            <v>-14.890616175270305</v>
          </cell>
          <cell r="U14">
            <v>211.91753961071</v>
          </cell>
          <cell r="V14">
            <v>213.8347115995558</v>
          </cell>
          <cell r="W14">
            <v>0.9365253015299058</v>
          </cell>
          <cell r="X14">
            <v>0.9249844472626159</v>
          </cell>
          <cell r="Y14">
            <v>0.544685449901174</v>
          </cell>
          <cell r="Z14">
            <v>0.9019027387280362</v>
          </cell>
          <cell r="AA14">
            <v>3774255.7078295755</v>
          </cell>
        </row>
        <row r="15">
          <cell r="A15" t="str">
            <v>US7004</v>
          </cell>
          <cell r="B15" t="str">
            <v>Damped Trend Exponential Smoothing</v>
          </cell>
          <cell r="C15">
            <v>14</v>
          </cell>
          <cell r="D15">
            <v>14</v>
          </cell>
          <cell r="E15">
            <v>0</v>
          </cell>
          <cell r="F15">
            <v>0</v>
          </cell>
          <cell r="G15">
            <v>3</v>
          </cell>
          <cell r="H15">
            <v>2132190115692.3572</v>
          </cell>
          <cell r="I15">
            <v>85910464788513</v>
          </cell>
          <cell r="J15">
            <v>29898672583.43281</v>
          </cell>
          <cell r="K15">
            <v>2135619470.2452009</v>
          </cell>
          <cell r="L15">
            <v>46212.763066551226</v>
          </cell>
          <cell r="M15">
            <v>7778.8123623784795</v>
          </cell>
          <cell r="N15">
            <v>31266.38366262909</v>
          </cell>
          <cell r="O15">
            <v>0.418193281000121</v>
          </cell>
          <cell r="P15">
            <v>1.2547360898976163</v>
          </cell>
          <cell r="Q15">
            <v>76910.85568224313</v>
          </cell>
          <cell r="R15">
            <v>-131056.13130494254</v>
          </cell>
          <cell r="S15">
            <v>3.55886878568746</v>
          </cell>
          <cell r="T15">
            <v>-4.676684448474753</v>
          </cell>
          <cell r="U15">
            <v>306.74831628155135</v>
          </cell>
          <cell r="V15">
            <v>308.66548827039713</v>
          </cell>
          <cell r="W15">
            <v>0.9859774827941531</v>
          </cell>
          <cell r="X15">
            <v>0.9834279342112718</v>
          </cell>
          <cell r="Y15">
            <v>0.04889897512821381</v>
          </cell>
          <cell r="Z15">
            <v>0.9783288370455093</v>
          </cell>
          <cell r="AA15">
            <v>3300502817.651674</v>
          </cell>
        </row>
      </sheetData>
      <sheetData sheetId="1">
        <row r="1">
          <cell r="A1" t="str">
            <v>YEAR</v>
          </cell>
          <cell r="B1" t="str">
            <v>US1120</v>
          </cell>
          <cell r="C1" t="str">
            <v>US1120A</v>
          </cell>
          <cell r="D1" t="str">
            <v>US1120F</v>
          </cell>
          <cell r="E1" t="str">
            <v>US1120F ADJ</v>
          </cell>
          <cell r="F1" t="str">
            <v>US1120SF</v>
          </cell>
          <cell r="G1" t="str">
            <v>US1120SF ADJ</v>
          </cell>
          <cell r="H1" t="str">
            <v>US1120S</v>
          </cell>
          <cell r="J1" t="str">
            <v>US1120RIC</v>
          </cell>
          <cell r="K1" t="str">
            <v>US1120REIT</v>
          </cell>
          <cell r="L1" t="str">
            <v>US1120REIT ADJ</v>
          </cell>
          <cell r="M1" t="str">
            <v>US1120POL</v>
          </cell>
          <cell r="N1" t="str">
            <v>US1120PC</v>
          </cell>
          <cell r="O1" t="str">
            <v>US1120L</v>
          </cell>
          <cell r="P1" t="str">
            <v>US1120H</v>
          </cell>
          <cell r="Q1" t="str">
            <v>US1120H ADJ</v>
          </cell>
          <cell r="R1" t="str">
            <v>US1120FSC</v>
          </cell>
          <cell r="S1" t="str">
            <v>US1120X</v>
          </cell>
          <cell r="T1" t="str">
            <v>US1120X ADJ</v>
          </cell>
          <cell r="U1" t="str">
            <v>US7004</v>
          </cell>
        </row>
        <row r="2">
          <cell r="A2">
            <v>1980</v>
          </cell>
          <cell r="B2">
            <v>2030092</v>
          </cell>
          <cell r="C2">
            <v>0</v>
          </cell>
          <cell r="D2">
            <v>8000</v>
          </cell>
          <cell r="F2">
            <v>0</v>
          </cell>
          <cell r="H2">
            <v>527824</v>
          </cell>
          <cell r="J2">
            <v>0</v>
          </cell>
          <cell r="K2">
            <v>0</v>
          </cell>
          <cell r="M2">
            <v>2373</v>
          </cell>
          <cell r="N2">
            <v>0</v>
          </cell>
          <cell r="O2">
            <v>0</v>
          </cell>
          <cell r="R2">
            <v>0</v>
          </cell>
          <cell r="S2">
            <v>55692</v>
          </cell>
          <cell r="U2">
            <v>900804</v>
          </cell>
        </row>
        <row r="3">
          <cell r="A3">
            <v>1981</v>
          </cell>
          <cell r="B3">
            <v>2249745</v>
          </cell>
          <cell r="C3">
            <v>0</v>
          </cell>
          <cell r="D3">
            <v>9093</v>
          </cell>
          <cell r="F3">
            <v>0</v>
          </cell>
          <cell r="H3">
            <v>547177</v>
          </cell>
          <cell r="J3">
            <v>0</v>
          </cell>
          <cell r="K3">
            <v>0</v>
          </cell>
          <cell r="M3">
            <v>2842</v>
          </cell>
          <cell r="N3">
            <v>0</v>
          </cell>
          <cell r="O3">
            <v>0</v>
          </cell>
          <cell r="R3">
            <v>0</v>
          </cell>
          <cell r="S3">
            <v>52146</v>
          </cell>
          <cell r="U3">
            <v>996594</v>
          </cell>
        </row>
        <row r="4">
          <cell r="A4">
            <v>1982</v>
          </cell>
          <cell r="B4">
            <v>2229913</v>
          </cell>
          <cell r="C4">
            <v>0</v>
          </cell>
          <cell r="D4">
            <v>13024</v>
          </cell>
          <cell r="F4">
            <v>0</v>
          </cell>
          <cell r="H4">
            <v>566787</v>
          </cell>
          <cell r="J4">
            <v>0</v>
          </cell>
          <cell r="K4">
            <v>0</v>
          </cell>
          <cell r="M4">
            <v>3312</v>
          </cell>
          <cell r="N4">
            <v>0</v>
          </cell>
          <cell r="O4">
            <v>0</v>
          </cell>
          <cell r="R4">
            <v>0</v>
          </cell>
          <cell r="S4">
            <v>68689</v>
          </cell>
          <cell r="U4">
            <v>1083820</v>
          </cell>
        </row>
        <row r="5">
          <cell r="A5">
            <v>1983</v>
          </cell>
          <cell r="B5">
            <v>2455688</v>
          </cell>
          <cell r="C5">
            <v>0</v>
          </cell>
          <cell r="D5">
            <v>14151</v>
          </cell>
          <cell r="F5">
            <v>0</v>
          </cell>
          <cell r="H5">
            <v>616700</v>
          </cell>
          <cell r="J5">
            <v>0</v>
          </cell>
          <cell r="K5">
            <v>0</v>
          </cell>
          <cell r="M5">
            <v>3851</v>
          </cell>
          <cell r="N5">
            <v>0</v>
          </cell>
          <cell r="O5">
            <v>5773</v>
          </cell>
          <cell r="R5">
            <v>0</v>
          </cell>
          <cell r="S5">
            <v>51889</v>
          </cell>
          <cell r="U5">
            <v>1182048</v>
          </cell>
        </row>
        <row r="6">
          <cell r="A6">
            <v>1984</v>
          </cell>
          <cell r="B6">
            <v>2446815</v>
          </cell>
          <cell r="C6">
            <v>0</v>
          </cell>
          <cell r="D6">
            <v>12493</v>
          </cell>
          <cell r="F6">
            <v>0</v>
          </cell>
          <cell r="H6">
            <v>653640</v>
          </cell>
          <cell r="J6">
            <v>0</v>
          </cell>
          <cell r="K6">
            <v>0</v>
          </cell>
          <cell r="M6">
            <v>4226</v>
          </cell>
          <cell r="N6">
            <v>0</v>
          </cell>
          <cell r="O6">
            <v>6347</v>
          </cell>
          <cell r="R6">
            <v>0</v>
          </cell>
          <cell r="S6">
            <v>36019</v>
          </cell>
          <cell r="U6">
            <v>1283323</v>
          </cell>
        </row>
        <row r="7">
          <cell r="A7">
            <v>1985</v>
          </cell>
          <cell r="B7">
            <v>2423018</v>
          </cell>
          <cell r="C7">
            <v>199665</v>
          </cell>
          <cell r="D7">
            <v>15543</v>
          </cell>
          <cell r="F7">
            <v>0</v>
          </cell>
          <cell r="H7">
            <v>736945</v>
          </cell>
          <cell r="J7">
            <v>0</v>
          </cell>
          <cell r="K7">
            <v>0</v>
          </cell>
          <cell r="M7">
            <v>4332</v>
          </cell>
          <cell r="N7">
            <v>0</v>
          </cell>
          <cell r="O7">
            <v>9247</v>
          </cell>
          <cell r="R7">
            <v>0</v>
          </cell>
          <cell r="S7">
            <v>30344</v>
          </cell>
          <cell r="U7">
            <v>1422058</v>
          </cell>
        </row>
        <row r="8">
          <cell r="A8">
            <v>1986</v>
          </cell>
          <cell r="B8">
            <v>2514467</v>
          </cell>
          <cell r="C8">
            <v>285134</v>
          </cell>
          <cell r="D8">
            <v>18972</v>
          </cell>
          <cell r="F8">
            <v>0</v>
          </cell>
          <cell r="H8">
            <v>811987</v>
          </cell>
          <cell r="J8">
            <v>0</v>
          </cell>
          <cell r="K8">
            <v>0</v>
          </cell>
          <cell r="M8">
            <v>5835</v>
          </cell>
          <cell r="N8">
            <v>0</v>
          </cell>
          <cell r="O8">
            <v>8773</v>
          </cell>
          <cell r="R8">
            <v>0</v>
          </cell>
          <cell r="S8">
            <v>29961</v>
          </cell>
          <cell r="U8">
            <v>1542660</v>
          </cell>
        </row>
        <row r="9">
          <cell r="A9">
            <v>1987</v>
          </cell>
          <cell r="B9">
            <v>2542261</v>
          </cell>
          <cell r="C9">
            <v>300760</v>
          </cell>
          <cell r="D9">
            <v>16868</v>
          </cell>
          <cell r="F9">
            <v>0</v>
          </cell>
          <cell r="H9">
            <v>892376</v>
          </cell>
          <cell r="J9">
            <v>0</v>
          </cell>
          <cell r="K9">
            <v>0</v>
          </cell>
          <cell r="M9">
            <v>5928</v>
          </cell>
          <cell r="N9">
            <v>0</v>
          </cell>
          <cell r="O9">
            <v>8431</v>
          </cell>
          <cell r="R9">
            <v>0</v>
          </cell>
          <cell r="S9">
            <v>28235</v>
          </cell>
          <cell r="U9">
            <v>1650101</v>
          </cell>
        </row>
        <row r="10">
          <cell r="A10">
            <v>1988</v>
          </cell>
          <cell r="B10">
            <v>2462931</v>
          </cell>
          <cell r="C10">
            <v>285777</v>
          </cell>
          <cell r="D10">
            <v>16163</v>
          </cell>
          <cell r="F10">
            <v>0</v>
          </cell>
          <cell r="H10">
            <v>1169736</v>
          </cell>
          <cell r="J10">
            <v>2323</v>
          </cell>
          <cell r="K10">
            <v>176</v>
          </cell>
          <cell r="M10">
            <v>7592</v>
          </cell>
          <cell r="N10">
            <v>1925</v>
          </cell>
          <cell r="O10">
            <v>7520</v>
          </cell>
          <cell r="R10">
            <v>3330</v>
          </cell>
          <cell r="S10">
            <v>50206</v>
          </cell>
          <cell r="U10">
            <v>1788270</v>
          </cell>
        </row>
        <row r="11">
          <cell r="A11">
            <v>1989</v>
          </cell>
          <cell r="B11">
            <v>2424623</v>
          </cell>
          <cell r="C11">
            <v>296726</v>
          </cell>
          <cell r="D11">
            <v>16855</v>
          </cell>
          <cell r="F11">
            <v>0</v>
          </cell>
          <cell r="H11">
            <v>1351092</v>
          </cell>
          <cell r="J11">
            <v>4712</v>
          </cell>
          <cell r="K11">
            <v>245</v>
          </cell>
          <cell r="M11">
            <v>8483</v>
          </cell>
          <cell r="N11">
            <v>2480</v>
          </cell>
          <cell r="O11">
            <v>11676</v>
          </cell>
          <cell r="R11">
            <v>3227</v>
          </cell>
          <cell r="S11">
            <v>51466</v>
          </cell>
          <cell r="U11">
            <v>1864152</v>
          </cell>
        </row>
        <row r="12">
          <cell r="A12">
            <v>1990</v>
          </cell>
          <cell r="B12">
            <v>2329560</v>
          </cell>
          <cell r="C12">
            <v>332025</v>
          </cell>
          <cell r="D12">
            <v>18536</v>
          </cell>
          <cell r="F12">
            <v>64</v>
          </cell>
          <cell r="H12">
            <v>1536147</v>
          </cell>
          <cell r="J12">
            <v>5241</v>
          </cell>
          <cell r="K12">
            <v>260</v>
          </cell>
          <cell r="M12">
            <v>8821</v>
          </cell>
          <cell r="N12">
            <v>2746</v>
          </cell>
          <cell r="O12">
            <v>2325</v>
          </cell>
          <cell r="P12">
            <v>80591</v>
          </cell>
          <cell r="R12">
            <v>3244</v>
          </cell>
          <cell r="S12">
            <v>35722</v>
          </cell>
          <cell r="U12">
            <v>1896753</v>
          </cell>
        </row>
        <row r="13">
          <cell r="A13">
            <v>1991</v>
          </cell>
          <cell r="B13">
            <v>2252935</v>
          </cell>
          <cell r="C13">
            <v>336112</v>
          </cell>
          <cell r="D13">
            <v>18343</v>
          </cell>
          <cell r="F13">
            <v>88</v>
          </cell>
          <cell r="H13">
            <v>1663777</v>
          </cell>
          <cell r="J13">
            <v>5893</v>
          </cell>
          <cell r="K13">
            <v>267</v>
          </cell>
          <cell r="M13">
            <v>8315</v>
          </cell>
          <cell r="N13">
            <v>2650</v>
          </cell>
          <cell r="O13">
            <v>2194</v>
          </cell>
          <cell r="P13">
            <v>80285</v>
          </cell>
          <cell r="R13">
            <v>3379</v>
          </cell>
          <cell r="S13">
            <v>28103</v>
          </cell>
          <cell r="U13">
            <v>1933990</v>
          </cell>
        </row>
        <row r="14">
          <cell r="A14">
            <v>1992</v>
          </cell>
          <cell r="B14">
            <v>2248538</v>
          </cell>
          <cell r="C14">
            <v>338312</v>
          </cell>
          <cell r="D14">
            <v>19992</v>
          </cell>
          <cell r="F14">
            <v>231</v>
          </cell>
          <cell r="H14">
            <v>1805291</v>
          </cell>
          <cell r="J14">
            <v>5382</v>
          </cell>
          <cell r="K14">
            <v>281</v>
          </cell>
          <cell r="M14">
            <v>7620</v>
          </cell>
          <cell r="N14">
            <v>2694</v>
          </cell>
          <cell r="O14">
            <v>2131</v>
          </cell>
          <cell r="P14">
            <v>84186</v>
          </cell>
          <cell r="R14">
            <v>3292</v>
          </cell>
          <cell r="S14">
            <v>26922</v>
          </cell>
          <cell r="U14">
            <v>1983564</v>
          </cell>
        </row>
        <row r="15">
          <cell r="A15">
            <v>1993</v>
          </cell>
          <cell r="B15">
            <v>2127419</v>
          </cell>
          <cell r="C15">
            <v>354370</v>
          </cell>
          <cell r="D15">
            <v>19361</v>
          </cell>
          <cell r="F15">
            <v>633</v>
          </cell>
          <cell r="H15">
            <v>1905765</v>
          </cell>
          <cell r="J15">
            <v>5962</v>
          </cell>
          <cell r="K15">
            <v>293</v>
          </cell>
          <cell r="M15">
            <v>7060</v>
          </cell>
          <cell r="N15">
            <v>2738</v>
          </cell>
          <cell r="O15">
            <v>2032</v>
          </cell>
          <cell r="P15">
            <v>87132</v>
          </cell>
          <cell r="R15">
            <v>3449</v>
          </cell>
          <cell r="S15">
            <v>26205</v>
          </cell>
          <cell r="U15">
            <v>2037676</v>
          </cell>
        </row>
        <row r="16">
          <cell r="A16">
            <v>1994</v>
          </cell>
          <cell r="B16">
            <v>2157592</v>
          </cell>
          <cell r="C16">
            <v>335702</v>
          </cell>
          <cell r="D16">
            <v>19971</v>
          </cell>
          <cell r="F16">
            <v>742</v>
          </cell>
          <cell r="H16">
            <v>2036736</v>
          </cell>
          <cell r="J16">
            <v>6682</v>
          </cell>
          <cell r="K16">
            <v>357</v>
          </cell>
          <cell r="M16">
            <v>6404</v>
          </cell>
          <cell r="N16">
            <v>2894</v>
          </cell>
          <cell r="O16">
            <v>1959</v>
          </cell>
          <cell r="P16">
            <v>93690</v>
          </cell>
          <cell r="R16">
            <v>3730</v>
          </cell>
          <cell r="S16">
            <v>23250</v>
          </cell>
          <cell r="U16">
            <v>2161104</v>
          </cell>
        </row>
        <row r="17">
          <cell r="A17">
            <v>1995</v>
          </cell>
          <cell r="B17">
            <v>2196969</v>
          </cell>
          <cell r="C17">
            <v>319146</v>
          </cell>
          <cell r="D17">
            <v>19742</v>
          </cell>
          <cell r="F17">
            <v>887</v>
          </cell>
          <cell r="H17">
            <v>2161015</v>
          </cell>
          <cell r="J17">
            <v>7650</v>
          </cell>
          <cell r="K17">
            <v>385</v>
          </cell>
          <cell r="M17">
            <v>6102</v>
          </cell>
          <cell r="N17">
            <v>2787</v>
          </cell>
          <cell r="O17">
            <v>1807</v>
          </cell>
          <cell r="P17">
            <v>97518</v>
          </cell>
          <cell r="R17">
            <v>3892</v>
          </cell>
          <cell r="S17">
            <v>18436</v>
          </cell>
          <cell r="U17">
            <v>2258956</v>
          </cell>
        </row>
        <row r="18">
          <cell r="A18">
            <v>1996</v>
          </cell>
          <cell r="B18">
            <v>2240844</v>
          </cell>
          <cell r="C18">
            <v>328005</v>
          </cell>
          <cell r="D18">
            <v>20499</v>
          </cell>
          <cell r="F18">
            <v>1195</v>
          </cell>
          <cell r="H18">
            <v>2290904</v>
          </cell>
          <cell r="J18">
            <v>8188</v>
          </cell>
          <cell r="K18">
            <v>478</v>
          </cell>
          <cell r="M18">
            <v>6032</v>
          </cell>
          <cell r="N18">
            <v>3080</v>
          </cell>
          <cell r="O18">
            <v>1761</v>
          </cell>
          <cell r="P18">
            <v>99956</v>
          </cell>
          <cell r="R18">
            <v>4520</v>
          </cell>
          <cell r="S18">
            <v>18220</v>
          </cell>
          <cell r="U18">
            <v>2374865</v>
          </cell>
        </row>
        <row r="19">
          <cell r="A19">
            <v>1997</v>
          </cell>
          <cell r="B19">
            <v>2249894</v>
          </cell>
          <cell r="C19">
            <v>293652</v>
          </cell>
          <cell r="D19">
            <v>21650</v>
          </cell>
          <cell r="F19">
            <v>1263</v>
          </cell>
          <cell r="H19">
            <v>2449928</v>
          </cell>
          <cell r="J19">
            <v>8856</v>
          </cell>
          <cell r="K19">
            <v>542</v>
          </cell>
          <cell r="M19">
            <v>6192</v>
          </cell>
          <cell r="N19">
            <v>3197</v>
          </cell>
          <cell r="O19">
            <v>1634</v>
          </cell>
          <cell r="P19">
            <v>107478</v>
          </cell>
          <cell r="R19">
            <v>4833</v>
          </cell>
          <cell r="S19">
            <v>18331</v>
          </cell>
          <cell r="U19">
            <v>2513787</v>
          </cell>
        </row>
        <row r="20">
          <cell r="A20">
            <v>1998</v>
          </cell>
          <cell r="B20">
            <v>2207641</v>
          </cell>
          <cell r="C20">
            <v>272482</v>
          </cell>
          <cell r="D20">
            <v>21618</v>
          </cell>
          <cell r="F20">
            <v>1448</v>
          </cell>
          <cell r="H20">
            <v>2599837</v>
          </cell>
          <cell r="J20">
            <v>9254</v>
          </cell>
          <cell r="K20">
            <v>677</v>
          </cell>
          <cell r="M20">
            <v>5827</v>
          </cell>
          <cell r="N20">
            <v>3309</v>
          </cell>
          <cell r="O20">
            <v>1610</v>
          </cell>
          <cell r="P20">
            <v>112311</v>
          </cell>
          <cell r="R20">
            <v>5239</v>
          </cell>
          <cell r="S20">
            <v>16699</v>
          </cell>
          <cell r="U20">
            <v>2623795</v>
          </cell>
        </row>
        <row r="21">
          <cell r="A21">
            <v>1999</v>
          </cell>
          <cell r="B21">
            <v>2202352</v>
          </cell>
          <cell r="C21">
            <v>260807</v>
          </cell>
          <cell r="D21">
            <v>22555</v>
          </cell>
          <cell r="F21">
            <v>1514</v>
          </cell>
          <cell r="H21">
            <v>2767034</v>
          </cell>
          <cell r="J21">
            <v>10268</v>
          </cell>
          <cell r="K21">
            <v>965</v>
          </cell>
          <cell r="M21">
            <v>6003</v>
          </cell>
          <cell r="N21">
            <v>3375</v>
          </cell>
          <cell r="O21">
            <v>1571</v>
          </cell>
          <cell r="P21">
            <v>116071</v>
          </cell>
          <cell r="R21">
            <v>5477</v>
          </cell>
          <cell r="S21">
            <v>16482</v>
          </cell>
          <cell r="U21">
            <v>2805080</v>
          </cell>
        </row>
        <row r="22">
          <cell r="A22">
            <v>2000</v>
          </cell>
          <cell r="B22">
            <v>2161690</v>
          </cell>
          <cell r="C22">
            <v>245477</v>
          </cell>
          <cell r="D22">
            <v>22299</v>
          </cell>
          <cell r="F22">
            <v>1517</v>
          </cell>
          <cell r="H22">
            <v>2887103</v>
          </cell>
          <cell r="J22">
            <v>10314</v>
          </cell>
          <cell r="K22">
            <v>1084</v>
          </cell>
          <cell r="M22">
            <v>5922</v>
          </cell>
          <cell r="N22">
            <v>3442</v>
          </cell>
          <cell r="O22">
            <v>1532</v>
          </cell>
          <cell r="P22">
            <v>123590</v>
          </cell>
          <cell r="R22">
            <v>5370</v>
          </cell>
          <cell r="S22">
            <v>14101</v>
          </cell>
          <cell r="U22">
            <v>2802330</v>
          </cell>
        </row>
        <row r="23">
          <cell r="A23">
            <v>2001</v>
          </cell>
          <cell r="B23">
            <v>2128731</v>
          </cell>
          <cell r="C23">
            <v>235798</v>
          </cell>
          <cell r="D23">
            <v>22931</v>
          </cell>
          <cell r="E23">
            <v>22931</v>
          </cell>
          <cell r="F23">
            <v>1730</v>
          </cell>
          <cell r="G23">
            <v>1730</v>
          </cell>
          <cell r="H23">
            <v>3022589</v>
          </cell>
          <cell r="J23">
            <v>10956</v>
          </cell>
          <cell r="K23">
            <v>1071</v>
          </cell>
          <cell r="L23">
            <v>1071</v>
          </cell>
          <cell r="M23">
            <v>6758</v>
          </cell>
          <cell r="N23">
            <v>3555</v>
          </cell>
          <cell r="O23">
            <v>1452</v>
          </cell>
          <cell r="P23">
            <v>119948</v>
          </cell>
          <cell r="Q23">
            <v>119948</v>
          </cell>
          <cell r="R23">
            <v>5473</v>
          </cell>
          <cell r="S23">
            <v>15176</v>
          </cell>
          <cell r="T23">
            <v>15176</v>
          </cell>
          <cell r="U23">
            <v>2895804</v>
          </cell>
        </row>
        <row r="24">
          <cell r="A24">
            <v>2002</v>
          </cell>
          <cell r="B24">
            <v>2131902</v>
          </cell>
          <cell r="C24">
            <v>229658</v>
          </cell>
          <cell r="D24">
            <v>23579</v>
          </cell>
          <cell r="E24">
            <v>23579</v>
          </cell>
          <cell r="F24">
            <v>1689</v>
          </cell>
          <cell r="G24">
            <v>1689</v>
          </cell>
          <cell r="H24">
            <v>3191108</v>
          </cell>
          <cell r="J24">
            <v>11450</v>
          </cell>
          <cell r="K24">
            <v>1132</v>
          </cell>
          <cell r="L24">
            <v>1132</v>
          </cell>
          <cell r="M24">
            <v>10591</v>
          </cell>
          <cell r="N24">
            <v>4055</v>
          </cell>
          <cell r="O24">
            <v>1457</v>
          </cell>
          <cell r="P24">
            <v>127298</v>
          </cell>
          <cell r="Q24">
            <v>127298</v>
          </cell>
          <cell r="R24">
            <v>4575</v>
          </cell>
          <cell r="S24">
            <v>15223</v>
          </cell>
          <cell r="T24">
            <v>15223</v>
          </cell>
          <cell r="U24">
            <v>2948526</v>
          </cell>
        </row>
        <row r="25">
          <cell r="A25">
            <v>2003</v>
          </cell>
          <cell r="B25">
            <v>2118978</v>
          </cell>
          <cell r="C25">
            <v>225253</v>
          </cell>
          <cell r="D25">
            <v>27109</v>
          </cell>
          <cell r="E25">
            <v>27109</v>
          </cell>
          <cell r="F25">
            <v>2320</v>
          </cell>
          <cell r="G25">
            <v>2320</v>
          </cell>
          <cell r="H25">
            <v>3369122</v>
          </cell>
          <cell r="J25">
            <v>11193</v>
          </cell>
          <cell r="K25">
            <v>1092</v>
          </cell>
          <cell r="L25">
            <v>1092</v>
          </cell>
          <cell r="M25">
            <v>6579</v>
          </cell>
          <cell r="N25">
            <v>4252</v>
          </cell>
          <cell r="O25">
            <v>1389</v>
          </cell>
          <cell r="P25">
            <v>149593</v>
          </cell>
          <cell r="Q25">
            <v>149593</v>
          </cell>
          <cell r="R25">
            <v>2685</v>
          </cell>
          <cell r="S25">
            <v>15401</v>
          </cell>
          <cell r="T25">
            <v>15401</v>
          </cell>
          <cell r="U25">
            <v>3011337</v>
          </cell>
        </row>
        <row r="26">
          <cell r="A26">
            <v>2004</v>
          </cell>
          <cell r="B26">
            <v>2109578</v>
          </cell>
          <cell r="C26">
            <v>220561.68512070135</v>
          </cell>
          <cell r="D26">
            <v>25357.048139711576</v>
          </cell>
          <cell r="E26">
            <v>28193.36</v>
          </cell>
          <cell r="F26">
            <v>2782.8092490516765</v>
          </cell>
          <cell r="G26">
            <v>3125.094786685033</v>
          </cell>
          <cell r="H26">
            <v>3540406.490763667</v>
          </cell>
          <cell r="I26">
            <v>0.05083950381246716</v>
          </cell>
          <cell r="J26">
            <v>12375.747252699999</v>
          </cell>
          <cell r="K26">
            <v>1070.6135155850834</v>
          </cell>
          <cell r="L26">
            <v>1124.76</v>
          </cell>
          <cell r="M26">
            <v>6454</v>
          </cell>
          <cell r="N26">
            <v>4341.453387422585</v>
          </cell>
          <cell r="O26">
            <v>1363.2894202852415</v>
          </cell>
          <cell r="P26">
            <v>141211.6923065</v>
          </cell>
          <cell r="Q26">
            <v>156462.555075602</v>
          </cell>
          <cell r="R26">
            <v>1688</v>
          </cell>
          <cell r="S26">
            <v>14667.65152868381</v>
          </cell>
          <cell r="T26">
            <v>15585.812</v>
          </cell>
          <cell r="U26">
            <v>3058664.425443674</v>
          </cell>
          <cell r="V26">
            <v>0.015716416144614165</v>
          </cell>
        </row>
        <row r="27">
          <cell r="A27">
            <v>2005</v>
          </cell>
          <cell r="B27">
            <v>2100218</v>
          </cell>
          <cell r="C27">
            <v>217917.27371048878</v>
          </cell>
          <cell r="D27">
            <v>25969.71862029342</v>
          </cell>
          <cell r="E27">
            <v>29321.0944</v>
          </cell>
          <cell r="F27">
            <v>3442.8340105947113</v>
          </cell>
          <cell r="G27">
            <v>3437.6042653535364</v>
          </cell>
          <cell r="H27">
            <v>3713178.214058017</v>
          </cell>
          <cell r="J27">
            <v>12908.80879116</v>
          </cell>
          <cell r="K27">
            <v>1055.8217236165906</v>
          </cell>
          <cell r="L27">
            <v>1158.5028</v>
          </cell>
          <cell r="M27">
            <v>6414</v>
          </cell>
          <cell r="N27">
            <v>4611.685902554399</v>
          </cell>
          <cell r="O27">
            <v>1329.073060310977</v>
          </cell>
          <cell r="P27">
            <v>145948.041757</v>
          </cell>
          <cell r="Q27">
            <v>161710.430266756</v>
          </cell>
          <cell r="S27">
            <v>14874.712315489416</v>
          </cell>
          <cell r="T27">
            <v>15772.841744</v>
          </cell>
          <cell r="U27">
            <v>3109671.810183417</v>
          </cell>
        </row>
        <row r="28">
          <cell r="A28">
            <v>2006</v>
          </cell>
          <cell r="B28">
            <v>2090899</v>
          </cell>
          <cell r="C28">
            <v>215611.71684752082</v>
          </cell>
          <cell r="D28">
            <v>26597.1922875754</v>
          </cell>
          <cell r="E28">
            <v>30493.938176000003</v>
          </cell>
          <cell r="F28">
            <v>4429.390091527746</v>
          </cell>
          <cell r="G28">
            <v>3736.675836439294</v>
          </cell>
          <cell r="H28">
            <v>3885949.9373523667</v>
          </cell>
          <cell r="J28">
            <v>13441.87032962</v>
          </cell>
          <cell r="K28">
            <v>1045.6278139880155</v>
          </cell>
          <cell r="L28">
            <v>1193.257884</v>
          </cell>
          <cell r="M28">
            <v>6376</v>
          </cell>
          <cell r="N28">
            <v>4899.746418356688</v>
          </cell>
          <cell r="O28">
            <v>1296.2182726156034</v>
          </cell>
          <cell r="P28">
            <v>150684.3912075</v>
          </cell>
          <cell r="Q28">
            <v>166958.30545791003</v>
          </cell>
          <cell r="S28">
            <v>15088.021522257417</v>
          </cell>
          <cell r="T28">
            <v>15962.115844928</v>
          </cell>
          <cell r="U28">
            <v>3158699.949339051</v>
          </cell>
        </row>
        <row r="29">
          <cell r="A29">
            <v>2007</v>
          </cell>
          <cell r="B29">
            <v>2081623</v>
          </cell>
          <cell r="C29">
            <v>213601.59375250989</v>
          </cell>
          <cell r="D29">
            <v>27239.826812350202</v>
          </cell>
          <cell r="E29">
            <v>31713.695703040004</v>
          </cell>
          <cell r="F29">
            <v>5961.877061588739</v>
          </cell>
          <cell r="G29">
            <v>3945.9296832798946</v>
          </cell>
          <cell r="H29">
            <v>4058721.6606467166</v>
          </cell>
          <cell r="J29">
            <v>13974.931868079999</v>
          </cell>
          <cell r="K29">
            <v>1038.6025804167957</v>
          </cell>
          <cell r="L29">
            <v>1229.05562052</v>
          </cell>
          <cell r="M29">
            <v>6341</v>
          </cell>
          <cell r="N29">
            <v>5207.298843537505</v>
          </cell>
          <cell r="O29">
            <v>1264.6708761269072</v>
          </cell>
          <cell r="P29">
            <v>155420.740658</v>
          </cell>
          <cell r="Q29">
            <v>172206.18064906402</v>
          </cell>
          <cell r="S29">
            <v>15312.26098041613</v>
          </cell>
          <cell r="T29">
            <v>16153.661235067135</v>
          </cell>
          <cell r="U29">
            <v>3205825.643811115</v>
          </cell>
        </row>
        <row r="30">
          <cell r="A30">
            <v>2008</v>
          </cell>
          <cell r="B30">
            <v>2072390</v>
          </cell>
          <cell r="C30">
            <v>211849.0475793937</v>
          </cell>
          <cell r="D30">
            <v>27897.988507360442</v>
          </cell>
          <cell r="E30">
            <v>32982.24353116161</v>
          </cell>
          <cell r="F30">
            <v>8429.927223561634</v>
          </cell>
          <cell r="G30">
            <v>4125.508943165963</v>
          </cell>
          <cell r="H30">
            <v>4231493.383941066</v>
          </cell>
          <cell r="J30">
            <v>14507.99340654</v>
          </cell>
          <cell r="K30">
            <v>1033.7610712678577</v>
          </cell>
          <cell r="L30">
            <v>1265.9272891356002</v>
          </cell>
          <cell r="M30">
            <v>6307</v>
          </cell>
          <cell r="N30">
            <v>5536.204485579668</v>
          </cell>
          <cell r="O30">
            <v>1234.3788458011368</v>
          </cell>
          <cell r="P30">
            <v>160157.09010849998</v>
          </cell>
          <cell r="Q30">
            <v>177454.055840218</v>
          </cell>
          <cell r="S30">
            <v>15551.712826746334</v>
          </cell>
          <cell r="T30">
            <v>16347.505169887942</v>
          </cell>
          <cell r="U30">
            <v>3251122.7143857214</v>
          </cell>
        </row>
        <row r="31">
          <cell r="A31">
            <v>2009</v>
          </cell>
          <cell r="B31">
            <v>2063198</v>
          </cell>
          <cell r="C31">
            <v>210321.07245362783</v>
          </cell>
          <cell r="D31">
            <v>28572.052536102932</v>
          </cell>
          <cell r="E31">
            <v>34301.53327240807</v>
          </cell>
          <cell r="F31">
            <v>12554.305073998918</v>
          </cell>
          <cell r="G31">
            <v>4290.529300892601</v>
          </cell>
          <cell r="H31">
            <v>4404265.107235417</v>
          </cell>
          <cell r="J31">
            <v>15041.054945</v>
          </cell>
          <cell r="K31">
            <v>1030.4244973872</v>
          </cell>
          <cell r="L31">
            <v>1303.9051078096682</v>
          </cell>
          <cell r="M31">
            <v>6276</v>
          </cell>
          <cell r="N31">
            <v>5888.5473838012085</v>
          </cell>
          <cell r="O31">
            <v>1205.2922268281202</v>
          </cell>
          <cell r="P31">
            <v>164893.439559</v>
          </cell>
          <cell r="Q31">
            <v>182701.93103137202</v>
          </cell>
          <cell r="S31">
            <v>15810.322633138117</v>
          </cell>
          <cell r="T31">
            <v>16543.675231926598</v>
          </cell>
          <cell r="U31">
            <v>3294662.1173722846</v>
          </cell>
        </row>
        <row r="32">
          <cell r="A32">
            <v>2010</v>
          </cell>
          <cell r="B32">
            <v>2054047</v>
          </cell>
          <cell r="C32">
            <v>208988.8918693024</v>
          </cell>
          <cell r="D32">
            <v>29262.403126678484</v>
          </cell>
          <cell r="E32">
            <v>35673.594603304395</v>
          </cell>
          <cell r="F32">
            <v>19719.027088794974</v>
          </cell>
          <cell r="G32">
            <v>4453.56941432652</v>
          </cell>
          <cell r="H32">
            <v>4577036.830529767</v>
          </cell>
          <cell r="J32">
            <v>15574.116483459999</v>
          </cell>
          <cell r="K32">
            <v>1028.1250645205848</v>
          </cell>
          <cell r="L32">
            <v>1343.0222610439582</v>
          </cell>
          <cell r="M32">
            <v>6245</v>
          </cell>
          <cell r="N32">
            <v>6266.663340488024</v>
          </cell>
          <cell r="O32">
            <v>1177.3630522504193</v>
          </cell>
          <cell r="P32">
            <v>169629.7890095</v>
          </cell>
          <cell r="Q32">
            <v>187949.806222526</v>
          </cell>
          <cell r="S32">
            <v>16091.763583220129</v>
          </cell>
          <cell r="T32">
            <v>16742.199334709716</v>
          </cell>
          <cell r="U32">
            <v>3336512.0557541517</v>
          </cell>
        </row>
        <row r="33">
          <cell r="A33">
            <v>2011</v>
          </cell>
          <cell r="B33">
            <v>2044939</v>
          </cell>
          <cell r="C33">
            <v>207827.4167383744</v>
          </cell>
          <cell r="D33">
            <v>29969.43379080869</v>
          </cell>
          <cell r="E33">
            <v>37100.53838743657</v>
          </cell>
          <cell r="F33">
            <v>32679.719930042796</v>
          </cell>
          <cell r="G33">
            <v>4622.805052070928</v>
          </cell>
          <cell r="H33">
            <v>4749808.553824117</v>
          </cell>
          <cell r="J33">
            <v>16107.178021919999</v>
          </cell>
          <cell r="K33">
            <v>1026.5403876342968</v>
          </cell>
          <cell r="L33">
            <v>1383.312928875277</v>
          </cell>
          <cell r="M33">
            <v>6217</v>
          </cell>
          <cell r="N33">
            <v>6673.173260513639</v>
          </cell>
          <cell r="O33">
            <v>1150.5452638606678</v>
          </cell>
          <cell r="P33">
            <v>174366.13846</v>
          </cell>
          <cell r="Q33">
            <v>193197.68141368</v>
          </cell>
          <cell r="S33">
            <v>16399.499347904475</v>
          </cell>
          <cell r="T33">
            <v>16943.105726726233</v>
          </cell>
          <cell r="U33">
            <v>3376738.086026238</v>
          </cell>
        </row>
        <row r="34">
          <cell r="A34">
            <v>2012</v>
          </cell>
          <cell r="B34">
            <v>2035871</v>
          </cell>
          <cell r="C34">
            <v>206814.77288540357</v>
          </cell>
          <cell r="D34">
            <v>30693.547548144066</v>
          </cell>
          <cell r="E34">
            <v>38584.55992293404</v>
          </cell>
          <cell r="F34">
            <v>57124.00708630577</v>
          </cell>
          <cell r="G34">
            <v>4798.471644049623</v>
          </cell>
          <cell r="H34">
            <v>4922580.277118468</v>
          </cell>
          <cell r="J34">
            <v>16640.23956038</v>
          </cell>
          <cell r="K34">
            <v>1025.4482918960846</v>
          </cell>
          <cell r="L34">
            <v>1424.8123167415354</v>
          </cell>
          <cell r="M34">
            <v>6189</v>
          </cell>
          <cell r="N34">
            <v>7111.021518437528</v>
          </cell>
          <cell r="O34">
            <v>1124.7946362466419</v>
          </cell>
          <cell r="P34">
            <v>179102.4879105</v>
          </cell>
          <cell r="Q34">
            <v>198445.556604834</v>
          </cell>
          <cell r="S34">
            <v>16736.844257397315</v>
          </cell>
          <cell r="T34">
            <v>17146.42299544695</v>
          </cell>
          <cell r="U34">
            <v>3415403.220887032</v>
          </cell>
        </row>
        <row r="35">
          <cell r="A35">
            <v>2013</v>
          </cell>
          <cell r="B35">
            <v>2026845</v>
          </cell>
          <cell r="C35">
            <v>205931.88908905376</v>
          </cell>
          <cell r="D35">
            <v>31435.157155992354</v>
          </cell>
          <cell r="E35">
            <v>40127.9423198514</v>
          </cell>
          <cell r="F35">
            <v>105220.49267193109</v>
          </cell>
          <cell r="G35">
            <v>4980.813566523509</v>
          </cell>
          <cell r="H35">
            <v>5095352.000412818</v>
          </cell>
          <cell r="J35">
            <v>17173.30109884</v>
          </cell>
          <cell r="K35">
            <v>1024.6956633244552</v>
          </cell>
          <cell r="L35">
            <v>1467.5566862437815</v>
          </cell>
          <cell r="M35">
            <v>6163</v>
          </cell>
          <cell r="N35">
            <v>7583.520201637567</v>
          </cell>
          <cell r="O35">
            <v>1100.068703858808</v>
          </cell>
          <cell r="P35">
            <v>183838.837361</v>
          </cell>
          <cell r="Q35">
            <v>203693.43179598803</v>
          </cell>
          <cell r="S35">
            <v>17107.020055949695</v>
          </cell>
          <cell r="T35">
            <v>17352.18007139231</v>
          </cell>
          <cell r="U35">
            <v>3452568.027945828</v>
          </cell>
        </row>
        <row r="36">
          <cell r="A36">
            <v>2014</v>
          </cell>
          <cell r="B36">
            <v>2017860</v>
          </cell>
          <cell r="C36">
            <v>205162.13791190472</v>
          </cell>
          <cell r="D36">
            <v>32194.685344597463</v>
          </cell>
          <cell r="E36">
            <v>41733.06001264545</v>
          </cell>
          <cell r="F36">
            <v>203950.60352563835</v>
          </cell>
          <cell r="G36">
            <v>5170.084482051402</v>
          </cell>
          <cell r="H36">
            <v>5268123.723707168</v>
          </cell>
          <cell r="J36">
            <v>17706.3626373</v>
          </cell>
          <cell r="K36">
            <v>1024.1769819057727</v>
          </cell>
          <cell r="L36">
            <v>1511.5833868310951</v>
          </cell>
          <cell r="M36">
            <v>6137</v>
          </cell>
          <cell r="N36">
            <v>8094.400232977496</v>
          </cell>
          <cell r="O36">
            <v>1076.3266909800723</v>
          </cell>
          <cell r="P36">
            <v>188575.1868115</v>
          </cell>
          <cell r="Q36">
            <v>208941.30698714202</v>
          </cell>
          <cell r="S36">
            <v>17513.209010886218</v>
          </cell>
          <cell r="T36">
            <v>17560.40623224902</v>
          </cell>
          <cell r="U36">
            <v>3488290.724599813</v>
          </cell>
        </row>
        <row r="37">
          <cell r="A37">
            <v>2015</v>
          </cell>
          <cell r="B37">
            <v>2008915</v>
          </cell>
          <cell r="C37">
            <v>204491.0225542868</v>
          </cell>
          <cell r="D37">
            <v>32972.565058102635</v>
          </cell>
          <cell r="E37">
            <v>43402.382413151274</v>
          </cell>
          <cell r="F37">
            <v>415290.82971900393</v>
          </cell>
          <cell r="G37">
            <v>5366.547692369356</v>
          </cell>
          <cell r="H37">
            <v>5440895.447001519</v>
          </cell>
          <cell r="J37">
            <v>18239.42417576</v>
          </cell>
          <cell r="K37">
            <v>1023.8195274797415</v>
          </cell>
          <cell r="L37">
            <v>1556.930888436028</v>
          </cell>
          <cell r="M37">
            <v>6113</v>
          </cell>
          <cell r="N37">
            <v>8647.870562210976</v>
          </cell>
          <cell r="O37">
            <v>1053.5294444822453</v>
          </cell>
          <cell r="P37">
            <v>193311.53626199998</v>
          </cell>
          <cell r="Q37">
            <v>214189.182178296</v>
          </cell>
          <cell r="S37">
            <v>17958.603476717948</v>
          </cell>
          <cell r="T37">
            <v>17771.13110703601</v>
          </cell>
          <cell r="U37">
            <v>3522627.2692296226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4 BLWUP for ES&amp;X"/>
      <sheetName val="1040ES"/>
      <sheetName val="forecast 1040x"/>
      <sheetName val="1040X"/>
      <sheetName val="1040"/>
      <sheetName val="damped_trend"/>
      <sheetName val="double_brown"/>
      <sheetName val="random_walk"/>
      <sheetName val="linear_holt"/>
    </sheetNames>
    <sheetDataSet>
      <sheetData sheetId="4">
        <row r="1">
          <cell r="A1" t="str">
            <v>DATE</v>
          </cell>
          <cell r="B1" t="str">
            <v>ACTUAL</v>
          </cell>
          <cell r="C1" t="str">
            <v>PREDICT</v>
          </cell>
          <cell r="D1" t="str">
            <v>UPPER</v>
          </cell>
          <cell r="E1" t="str">
            <v>LOWER</v>
          </cell>
          <cell r="F1" t="str">
            <v>ERROR</v>
          </cell>
          <cell r="G1" t="str">
            <v>STD</v>
          </cell>
          <cell r="H1" t="str">
            <v>NERROR</v>
          </cell>
          <cell r="I1" t="str">
            <v>_040_SERIES</v>
          </cell>
        </row>
        <row r="2">
          <cell r="A2">
            <v>32874</v>
          </cell>
          <cell r="B2">
            <v>1598331</v>
          </cell>
          <cell r="C2">
            <v>1486450.6233480778</v>
          </cell>
          <cell r="D2">
            <v>2209896.382111401</v>
          </cell>
          <cell r="E2">
            <v>763004.8645847546</v>
          </cell>
          <cell r="F2">
            <v>111880.37665192224</v>
          </cell>
          <cell r="G2">
            <v>369111.76147611445</v>
          </cell>
          <cell r="H2">
            <v>0.3031070486740968</v>
          </cell>
          <cell r="I2">
            <v>112305023</v>
          </cell>
        </row>
        <row r="3">
          <cell r="A3">
            <v>33239</v>
          </cell>
          <cell r="B3">
            <v>1724873</v>
          </cell>
          <cell r="C3">
            <v>1637332.7975814492</v>
          </cell>
          <cell r="D3">
            <v>2360778.556344772</v>
          </cell>
          <cell r="E3">
            <v>913887.038818126</v>
          </cell>
          <cell r="F3">
            <v>87540.20241855085</v>
          </cell>
          <cell r="G3">
            <v>369111.76147611445</v>
          </cell>
          <cell r="H3">
            <v>0.23716448933642462</v>
          </cell>
          <cell r="I3">
            <v>113829173</v>
          </cell>
        </row>
        <row r="4">
          <cell r="A4">
            <v>33604</v>
          </cell>
          <cell r="B4">
            <v>1848229</v>
          </cell>
          <cell r="C4">
            <v>1725405.6573677212</v>
          </cell>
          <cell r="D4">
            <v>2448851.4161310443</v>
          </cell>
          <cell r="E4">
            <v>1001959.898604398</v>
          </cell>
          <cell r="F4">
            <v>122823.3426322788</v>
          </cell>
          <cell r="G4">
            <v>369111.76147611445</v>
          </cell>
          <cell r="H4">
            <v>0.33275380372897384</v>
          </cell>
          <cell r="I4">
            <v>114718849</v>
          </cell>
        </row>
        <row r="5">
          <cell r="A5">
            <v>33970</v>
          </cell>
          <cell r="B5">
            <v>1969398</v>
          </cell>
          <cell r="C5">
            <v>1629929.3102840092</v>
          </cell>
          <cell r="D5">
            <v>2353375.0690473323</v>
          </cell>
          <cell r="E5">
            <v>906483.551520686</v>
          </cell>
          <cell r="F5">
            <v>339468.6897159908</v>
          </cell>
          <cell r="G5">
            <v>369111.76147611445</v>
          </cell>
          <cell r="H5">
            <v>0.9196907959757823</v>
          </cell>
          <cell r="I5">
            <v>113754386</v>
          </cell>
        </row>
        <row r="6">
          <cell r="A6">
            <v>34335</v>
          </cell>
          <cell r="B6">
            <v>2089666</v>
          </cell>
          <cell r="C6">
            <v>1721895.4182074405</v>
          </cell>
          <cell r="D6">
            <v>2445341.1769707636</v>
          </cell>
          <cell r="E6">
            <v>998449.6594441173</v>
          </cell>
          <cell r="F6">
            <v>367770.5817925595</v>
          </cell>
          <cell r="G6">
            <v>369111.76147611445</v>
          </cell>
          <cell r="H6">
            <v>0.996366467223392</v>
          </cell>
          <cell r="I6">
            <v>114683390</v>
          </cell>
        </row>
        <row r="7">
          <cell r="A7">
            <v>34700</v>
          </cell>
          <cell r="B7">
            <v>1565984</v>
          </cell>
          <cell r="C7">
            <v>1858145.6397821251</v>
          </cell>
          <cell r="D7">
            <v>2581591.398545448</v>
          </cell>
          <cell r="E7">
            <v>1134699.8810188018</v>
          </cell>
          <cell r="F7">
            <v>-292161.63978212513</v>
          </cell>
          <cell r="G7">
            <v>369111.76147611445</v>
          </cell>
          <cell r="H7">
            <v>-0.7915262266738449</v>
          </cell>
          <cell r="I7">
            <v>116059734</v>
          </cell>
        </row>
        <row r="8">
          <cell r="A8">
            <v>35065</v>
          </cell>
          <cell r="B8">
            <v>1669068</v>
          </cell>
          <cell r="C8">
            <v>2086107.652903501</v>
          </cell>
          <cell r="D8">
            <v>2809553.411666824</v>
          </cell>
          <cell r="E8">
            <v>1362661.8941401776</v>
          </cell>
          <cell r="F8">
            <v>-417039.65290350094</v>
          </cell>
          <cell r="G8">
            <v>369111.76147611445</v>
          </cell>
          <cell r="H8">
            <v>-1.1298465571395453</v>
          </cell>
          <cell r="I8">
            <v>118362513</v>
          </cell>
        </row>
        <row r="9">
          <cell r="A9">
            <v>35431</v>
          </cell>
          <cell r="B9">
            <v>1692489</v>
          </cell>
          <cell r="C9">
            <v>2282114.303467037</v>
          </cell>
          <cell r="D9">
            <v>3005560.06223036</v>
          </cell>
          <cell r="E9">
            <v>1558668.5447037139</v>
          </cell>
          <cell r="F9">
            <v>-589625.3034670372</v>
          </cell>
          <cell r="G9">
            <v>369111.76147611445</v>
          </cell>
          <cell r="H9">
            <v>-1.5974167312064704</v>
          </cell>
          <cell r="I9">
            <v>120342492</v>
          </cell>
        </row>
        <row r="10">
          <cell r="A10">
            <v>35796</v>
          </cell>
          <cell r="B10">
            <v>1774162</v>
          </cell>
          <cell r="C10">
            <v>2500342.20630244</v>
          </cell>
          <cell r="D10">
            <v>3223787.965065763</v>
          </cell>
          <cell r="E10">
            <v>1776896.4475391165</v>
          </cell>
          <cell r="F10">
            <v>-726180.2063024398</v>
          </cell>
          <cell r="G10">
            <v>369111.76147611445</v>
          </cell>
          <cell r="H10">
            <v>-1.9673721677097833</v>
          </cell>
          <cell r="I10">
            <v>122546941</v>
          </cell>
        </row>
        <row r="11">
          <cell r="A11">
            <v>36161</v>
          </cell>
          <cell r="B11">
            <v>3132145.01788848</v>
          </cell>
          <cell r="C11">
            <v>2732008.19044446</v>
          </cell>
          <cell r="D11">
            <v>3455453.949207783</v>
          </cell>
          <cell r="E11">
            <v>2008562.4316811368</v>
          </cell>
          <cell r="F11">
            <v>400136.8274440197</v>
          </cell>
          <cell r="G11">
            <v>369111.76147611445</v>
          </cell>
          <cell r="H11">
            <v>1.0840533117769886</v>
          </cell>
          <cell r="I11">
            <v>124887136</v>
          </cell>
        </row>
        <row r="12">
          <cell r="A12">
            <v>36526</v>
          </cell>
          <cell r="B12">
            <v>3221489</v>
          </cell>
          <cell r="C12">
            <v>2950792.8372669294</v>
          </cell>
          <cell r="D12">
            <v>3674238.5960302525</v>
          </cell>
          <cell r="E12">
            <v>2227347.0785036064</v>
          </cell>
          <cell r="F12">
            <v>270696.16273307055</v>
          </cell>
          <cell r="G12">
            <v>369111.76147611445</v>
          </cell>
          <cell r="H12">
            <v>0.7333718157626021</v>
          </cell>
          <cell r="I12">
            <v>127097209</v>
          </cell>
        </row>
        <row r="13">
          <cell r="A13">
            <v>36892</v>
          </cell>
          <cell r="B13">
            <v>3467340.298279687</v>
          </cell>
          <cell r="C13">
            <v>3183205.5354726855</v>
          </cell>
          <cell r="D13">
            <v>3906651.2942360085</v>
          </cell>
          <cell r="E13">
            <v>2459759.7767093624</v>
          </cell>
          <cell r="F13">
            <v>284134.76280700136</v>
          </cell>
          <cell r="G13">
            <v>369111.76147611445</v>
          </cell>
          <cell r="H13">
            <v>0.7697797590375293</v>
          </cell>
          <cell r="I13">
            <v>129444947</v>
          </cell>
        </row>
        <row r="14">
          <cell r="A14">
            <v>37257</v>
          </cell>
          <cell r="B14">
            <v>3499710.9205219056</v>
          </cell>
          <cell r="C14">
            <v>3271925.4220547397</v>
          </cell>
          <cell r="D14">
            <v>3995371.1808180627</v>
          </cell>
          <cell r="E14">
            <v>2548479.6632914166</v>
          </cell>
          <cell r="F14">
            <v>227785.49846716598</v>
          </cell>
          <cell r="G14">
            <v>369111.76147611445</v>
          </cell>
          <cell r="H14">
            <v>0.6171179632863207</v>
          </cell>
          <cell r="I14">
            <v>130341159</v>
          </cell>
        </row>
        <row r="15">
          <cell r="A15">
            <v>37622</v>
          </cell>
          <cell r="B15">
            <v>3410347</v>
          </cell>
          <cell r="C15">
            <v>3251445.182674153</v>
          </cell>
          <cell r="D15">
            <v>3974890.941437476</v>
          </cell>
          <cell r="E15">
            <v>2527999.4239108297</v>
          </cell>
          <cell r="F15">
            <v>158901.81732584722</v>
          </cell>
          <cell r="G15">
            <v>369111.76147611445</v>
          </cell>
          <cell r="H15">
            <v>0.43049784349971165</v>
          </cell>
          <cell r="I15">
            <v>130134276</v>
          </cell>
        </row>
        <row r="16">
          <cell r="A16">
            <v>37987</v>
          </cell>
          <cell r="B16">
            <v>3256755</v>
          </cell>
          <cell r="C16">
            <v>3295257.687443044</v>
          </cell>
          <cell r="D16">
            <v>4018703.446206367</v>
          </cell>
          <cell r="E16">
            <v>2571811.928679721</v>
          </cell>
          <cell r="F16">
            <v>-38502.68744304404</v>
          </cell>
          <cell r="G16">
            <v>369111.76147611445</v>
          </cell>
          <cell r="H16">
            <v>-0.10431173281790854</v>
          </cell>
          <cell r="I16">
            <v>130576852</v>
          </cell>
        </row>
        <row r="17">
          <cell r="A17">
            <v>38353</v>
          </cell>
          <cell r="B17">
            <v>3155818</v>
          </cell>
          <cell r="C17">
            <v>3463446.838520473</v>
          </cell>
          <cell r="D17">
            <v>4186892.597283796</v>
          </cell>
          <cell r="E17">
            <v>2740001.07975715</v>
          </cell>
          <cell r="F17">
            <v>-307628.83852047287</v>
          </cell>
          <cell r="G17">
            <v>369111.76147611445</v>
          </cell>
          <cell r="H17">
            <v>-0.8334300627274371</v>
          </cell>
          <cell r="I17">
            <v>132275830</v>
          </cell>
        </row>
        <row r="18">
          <cell r="A18">
            <v>38718</v>
          </cell>
          <cell r="C18">
            <v>3631387.0438645706</v>
          </cell>
          <cell r="D18">
            <v>4354832.802627894</v>
          </cell>
          <cell r="E18">
            <v>2907941.2851012475</v>
          </cell>
          <cell r="G18">
            <v>369111.76147611445</v>
          </cell>
          <cell r="I18">
            <v>133972293.25204264</v>
          </cell>
        </row>
        <row r="19">
          <cell r="A19">
            <v>39083</v>
          </cell>
          <cell r="C19">
            <v>3799327.3737135734</v>
          </cell>
          <cell r="D19">
            <v>4522773.132476897</v>
          </cell>
          <cell r="E19">
            <v>3075881.6149502504</v>
          </cell>
          <cell r="G19">
            <v>369111.76147611445</v>
          </cell>
          <cell r="I19">
            <v>135668757.76178288</v>
          </cell>
        </row>
        <row r="20">
          <cell r="A20">
            <v>39448</v>
          </cell>
          <cell r="C20">
            <v>3967267.7035625745</v>
          </cell>
          <cell r="D20">
            <v>4690713.462325898</v>
          </cell>
          <cell r="E20">
            <v>3243821.9447992514</v>
          </cell>
          <cell r="G20">
            <v>369111.76147611445</v>
          </cell>
          <cell r="I20">
            <v>137365222.27152312</v>
          </cell>
        </row>
        <row r="21">
          <cell r="A21">
            <v>39814</v>
          </cell>
          <cell r="C21">
            <v>4135208.0334115755</v>
          </cell>
          <cell r="D21">
            <v>4858653.792174899</v>
          </cell>
          <cell r="E21">
            <v>3411762.2746482524</v>
          </cell>
          <cell r="G21">
            <v>369111.76147611445</v>
          </cell>
          <cell r="I21">
            <v>139061686.78126335</v>
          </cell>
        </row>
        <row r="22">
          <cell r="A22">
            <v>40179</v>
          </cell>
          <cell r="C22">
            <v>4303148.363260575</v>
          </cell>
          <cell r="D22">
            <v>5026594.122023898</v>
          </cell>
          <cell r="E22">
            <v>3579702.6044972516</v>
          </cell>
          <cell r="G22">
            <v>369111.76147611445</v>
          </cell>
          <cell r="I22">
            <v>140758151.29100358</v>
          </cell>
        </row>
        <row r="23">
          <cell r="A23">
            <v>40544</v>
          </cell>
          <cell r="C23">
            <v>4471088.693109576</v>
          </cell>
          <cell r="D23">
            <v>5194534.451872899</v>
          </cell>
          <cell r="E23">
            <v>3747642.9343462526</v>
          </cell>
          <cell r="G23">
            <v>369111.76147611445</v>
          </cell>
          <cell r="I23">
            <v>142454615.80074382</v>
          </cell>
        </row>
        <row r="24">
          <cell r="A24">
            <v>40909</v>
          </cell>
          <cell r="C24">
            <v>4639029.022958577</v>
          </cell>
          <cell r="D24">
            <v>5362474.7817219</v>
          </cell>
          <cell r="E24">
            <v>3915583.2641952536</v>
          </cell>
          <cell r="G24">
            <v>369111.76147611445</v>
          </cell>
          <cell r="I24">
            <v>144151080.31048405</v>
          </cell>
        </row>
        <row r="25">
          <cell r="A25">
            <v>41275</v>
          </cell>
          <cell r="C25">
            <v>4806969.352807578</v>
          </cell>
          <cell r="D25">
            <v>5530415.111570901</v>
          </cell>
          <cell r="E25">
            <v>4083523.5940442546</v>
          </cell>
          <cell r="G25">
            <v>369111.76147611445</v>
          </cell>
          <cell r="I25">
            <v>145847544.8202243</v>
          </cell>
        </row>
        <row r="26">
          <cell r="A26">
            <v>41640</v>
          </cell>
          <cell r="C26">
            <v>4974909.682656579</v>
          </cell>
          <cell r="D26">
            <v>5698355.441419902</v>
          </cell>
          <cell r="E26">
            <v>4251463.923893255</v>
          </cell>
          <cell r="G26">
            <v>369111.76147611445</v>
          </cell>
          <cell r="I26">
            <v>147544009.32996452</v>
          </cell>
        </row>
        <row r="27">
          <cell r="A27">
            <v>42005</v>
          </cell>
          <cell r="C27">
            <v>5142850.01250558</v>
          </cell>
          <cell r="D27">
            <v>5866295.771268903</v>
          </cell>
          <cell r="E27">
            <v>4419404.253742256</v>
          </cell>
          <cell r="G27">
            <v>369111.76147611445</v>
          </cell>
          <cell r="I27">
            <v>149240473.83970475</v>
          </cell>
        </row>
        <row r="28">
          <cell r="A28">
            <v>42370</v>
          </cell>
          <cell r="C28">
            <v>5310790.342354581</v>
          </cell>
          <cell r="D28">
            <v>6034236.101117904</v>
          </cell>
          <cell r="E28">
            <v>4587344.583591257</v>
          </cell>
          <cell r="G28">
            <v>369111.76147611445</v>
          </cell>
          <cell r="I28">
            <v>150936938.349445</v>
          </cell>
        </row>
        <row r="29">
          <cell r="A29">
            <v>42736</v>
          </cell>
          <cell r="C29">
            <v>5478730.672203582</v>
          </cell>
          <cell r="D29">
            <v>6202176.430966905</v>
          </cell>
          <cell r="E29">
            <v>4755284.913440258</v>
          </cell>
          <cell r="G29">
            <v>369111.76147611445</v>
          </cell>
          <cell r="I29">
            <v>152633402.85918522</v>
          </cell>
        </row>
      </sheetData>
      <sheetData sheetId="7">
        <row r="1">
          <cell r="A1" t="str">
            <v>DATE</v>
          </cell>
          <cell r="B1" t="str">
            <v>ACTUAL</v>
          </cell>
          <cell r="C1" t="str">
            <v>PREDICT</v>
          </cell>
          <cell r="D1" t="str">
            <v>UPPER</v>
          </cell>
          <cell r="E1" t="str">
            <v>LOWER</v>
          </cell>
          <cell r="F1" t="str">
            <v>ERROR</v>
          </cell>
          <cell r="G1" t="str">
            <v>STD</v>
          </cell>
          <cell r="H1" t="str">
            <v>NERROR</v>
          </cell>
        </row>
        <row r="2">
          <cell r="A2">
            <v>32874</v>
          </cell>
          <cell r="B2">
            <v>1598331</v>
          </cell>
        </row>
        <row r="3">
          <cell r="A3">
            <v>33239</v>
          </cell>
          <cell r="B3">
            <v>1724873</v>
          </cell>
          <cell r="C3">
            <v>1702163.46667</v>
          </cell>
          <cell r="D3">
            <v>2469541.3024761053</v>
          </cell>
          <cell r="E3">
            <v>934785.6308638946</v>
          </cell>
          <cell r="F3">
            <v>22709.533330000006</v>
          </cell>
          <cell r="G3">
            <v>391526.49837399257</v>
          </cell>
          <cell r="H3">
            <v>0.05800254497285005</v>
          </cell>
        </row>
        <row r="4">
          <cell r="A4">
            <v>33604</v>
          </cell>
          <cell r="B4">
            <v>1848229</v>
          </cell>
          <cell r="C4">
            <v>1828705.46667</v>
          </cell>
          <cell r="D4">
            <v>2596083.3024761053</v>
          </cell>
          <cell r="E4">
            <v>1061327.6308638947</v>
          </cell>
          <cell r="F4">
            <v>19523.533330000006</v>
          </cell>
          <cell r="G4">
            <v>391526.49837399257</v>
          </cell>
          <cell r="H4">
            <v>0.049865164710641896</v>
          </cell>
        </row>
        <row r="5">
          <cell r="A5">
            <v>33970</v>
          </cell>
          <cell r="B5">
            <v>1969398</v>
          </cell>
          <cell r="C5">
            <v>1952061.46667</v>
          </cell>
          <cell r="D5">
            <v>2719439.3024761053</v>
          </cell>
          <cell r="E5">
            <v>1184683.6308638947</v>
          </cell>
          <cell r="F5">
            <v>17336.533330000006</v>
          </cell>
          <cell r="G5">
            <v>391526.49837399257</v>
          </cell>
          <cell r="H5">
            <v>0.044279335886583754</v>
          </cell>
        </row>
        <row r="6">
          <cell r="A6">
            <v>34335</v>
          </cell>
          <cell r="B6">
            <v>2089666</v>
          </cell>
          <cell r="C6">
            <v>2073230.46667</v>
          </cell>
          <cell r="D6">
            <v>2840608.3024761053</v>
          </cell>
          <cell r="E6">
            <v>1305852.6308638947</v>
          </cell>
          <cell r="F6">
            <v>16435.533330000006</v>
          </cell>
          <cell r="G6">
            <v>391526.49837399257</v>
          </cell>
          <cell r="H6">
            <v>0.041978086791715725</v>
          </cell>
        </row>
        <row r="7">
          <cell r="A7">
            <v>34700</v>
          </cell>
          <cell r="B7">
            <v>1565984</v>
          </cell>
          <cell r="C7">
            <v>2193498.46667</v>
          </cell>
          <cell r="D7">
            <v>2960876.3024761053</v>
          </cell>
          <cell r="E7">
            <v>1426120.6308638947</v>
          </cell>
          <cell r="F7">
            <v>-627514.46667</v>
          </cell>
          <cell r="G7">
            <v>391526.49837399257</v>
          </cell>
          <cell r="H7">
            <v>-1.6027381780698475</v>
          </cell>
        </row>
        <row r="8">
          <cell r="A8">
            <v>35065</v>
          </cell>
          <cell r="B8">
            <v>1669068</v>
          </cell>
          <cell r="C8">
            <v>1669816.46667</v>
          </cell>
          <cell r="D8">
            <v>2437194.3024761053</v>
          </cell>
          <cell r="E8">
            <v>902438.6308638946</v>
          </cell>
          <cell r="F8">
            <v>-748.4666699999943</v>
          </cell>
          <cell r="G8">
            <v>391526.49837399257</v>
          </cell>
          <cell r="H8">
            <v>-0.0019116628711169548</v>
          </cell>
        </row>
        <row r="9">
          <cell r="A9">
            <v>35431</v>
          </cell>
          <cell r="B9">
            <v>1692489</v>
          </cell>
          <cell r="C9">
            <v>1772900.46667</v>
          </cell>
          <cell r="D9">
            <v>2540278.3024761053</v>
          </cell>
          <cell r="E9">
            <v>1005522.6308638946</v>
          </cell>
          <cell r="F9">
            <v>-80411.46667</v>
          </cell>
          <cell r="G9">
            <v>391526.49837399257</v>
          </cell>
          <cell r="H9">
            <v>-0.20537937279838883</v>
          </cell>
        </row>
        <row r="10">
          <cell r="A10">
            <v>35796</v>
          </cell>
          <cell r="B10">
            <v>1774162</v>
          </cell>
          <cell r="C10">
            <v>1796321.46667</v>
          </cell>
          <cell r="D10">
            <v>2563699.3024761053</v>
          </cell>
          <cell r="E10">
            <v>1028943.6308638946</v>
          </cell>
          <cell r="F10">
            <v>-22159.466669999994</v>
          </cell>
          <cell r="G10">
            <v>391526.49837399257</v>
          </cell>
          <cell r="H10">
            <v>-0.05659761666714294</v>
          </cell>
        </row>
        <row r="11">
          <cell r="A11">
            <v>36161</v>
          </cell>
          <cell r="B11">
            <v>3132145.01788848</v>
          </cell>
          <cell r="C11">
            <v>1877994.46667</v>
          </cell>
          <cell r="D11">
            <v>2645372.3024761053</v>
          </cell>
          <cell r="E11">
            <v>1110616.6308638947</v>
          </cell>
          <cell r="F11">
            <v>1254150.5512184799</v>
          </cell>
          <cell r="G11">
            <v>391526.49837399257</v>
          </cell>
          <cell r="H11">
            <v>3.203232875493639</v>
          </cell>
        </row>
        <row r="12">
          <cell r="A12">
            <v>36526</v>
          </cell>
          <cell r="B12">
            <v>3221489</v>
          </cell>
          <cell r="C12">
            <v>3235977.48455848</v>
          </cell>
          <cell r="D12">
            <v>4003355.320364585</v>
          </cell>
          <cell r="E12">
            <v>2468599.6487523746</v>
          </cell>
          <cell r="F12">
            <v>-14488.48455847986</v>
          </cell>
          <cell r="G12">
            <v>391526.49837399257</v>
          </cell>
          <cell r="H12">
            <v>-0.037005118730534095</v>
          </cell>
        </row>
        <row r="13">
          <cell r="A13">
            <v>36892</v>
          </cell>
          <cell r="B13">
            <v>3467340.298279687</v>
          </cell>
          <cell r="C13">
            <v>3325321.46667</v>
          </cell>
          <cell r="D13">
            <v>4092699.3024761053</v>
          </cell>
          <cell r="E13">
            <v>2557943.6308638947</v>
          </cell>
          <cell r="F13">
            <v>142018.83160968684</v>
          </cell>
          <cell r="G13">
            <v>391526.49837399257</v>
          </cell>
          <cell r="H13">
            <v>0.3627310851232044</v>
          </cell>
        </row>
        <row r="14">
          <cell r="A14">
            <v>37257</v>
          </cell>
          <cell r="B14">
            <v>3499710.9205219056</v>
          </cell>
          <cell r="C14">
            <v>3571172.764949687</v>
          </cell>
          <cell r="D14">
            <v>4338550.600755792</v>
          </cell>
          <cell r="E14">
            <v>2803794.9291435815</v>
          </cell>
          <cell r="F14">
            <v>-71461.84442778118</v>
          </cell>
          <cell r="G14">
            <v>391526.49837399257</v>
          </cell>
          <cell r="H14">
            <v>-0.18252109301557323</v>
          </cell>
        </row>
        <row r="15">
          <cell r="A15">
            <v>37622</v>
          </cell>
          <cell r="B15">
            <v>3410347</v>
          </cell>
          <cell r="C15">
            <v>3603543.3871919056</v>
          </cell>
          <cell r="D15">
            <v>4370921.222998011</v>
          </cell>
          <cell r="E15">
            <v>2836165.5513858004</v>
          </cell>
          <cell r="F15">
            <v>-193196.38719190564</v>
          </cell>
          <cell r="G15">
            <v>391526.49837399257</v>
          </cell>
          <cell r="H15">
            <v>-0.4934439635484423</v>
          </cell>
        </row>
        <row r="16">
          <cell r="A16">
            <v>37987</v>
          </cell>
          <cell r="B16">
            <v>3256755</v>
          </cell>
          <cell r="C16">
            <v>3514179.46667</v>
          </cell>
          <cell r="D16">
            <v>4281557.302476105</v>
          </cell>
          <cell r="E16">
            <v>2746801.6308638947</v>
          </cell>
          <cell r="F16">
            <v>-257424.46667</v>
          </cell>
          <cell r="G16">
            <v>391526.49837399257</v>
          </cell>
          <cell r="H16">
            <v>-0.6574892574042431</v>
          </cell>
        </row>
        <row r="17">
          <cell r="A17">
            <v>38353</v>
          </cell>
          <cell r="B17">
            <v>3155818</v>
          </cell>
          <cell r="C17">
            <v>3360587.46667</v>
          </cell>
          <cell r="D17">
            <v>4127965.3024761053</v>
          </cell>
          <cell r="E17">
            <v>2593209.6308638947</v>
          </cell>
          <cell r="F17">
            <v>-204769.46667</v>
          </cell>
          <cell r="G17">
            <v>391526.49837399257</v>
          </cell>
          <cell r="H17">
            <v>-0.523002830001051</v>
          </cell>
        </row>
        <row r="18">
          <cell r="A18">
            <v>38718</v>
          </cell>
          <cell r="C18">
            <v>3259650.46667</v>
          </cell>
          <cell r="D18">
            <v>4027028.3024761053</v>
          </cell>
          <cell r="E18">
            <v>2492272.6308638947</v>
          </cell>
          <cell r="G18">
            <v>391526.49837399257</v>
          </cell>
        </row>
        <row r="19">
          <cell r="A19">
            <v>39083</v>
          </cell>
          <cell r="C19">
            <v>3363482.93334</v>
          </cell>
          <cell r="D19">
            <v>4448719.076201509</v>
          </cell>
          <cell r="E19">
            <v>2278246.7904784917</v>
          </cell>
          <cell r="G19">
            <v>553702.0840289479</v>
          </cell>
        </row>
        <row r="20">
          <cell r="A20">
            <v>39448</v>
          </cell>
          <cell r="C20">
            <v>3467315.40001</v>
          </cell>
          <cell r="D20">
            <v>4796452.8002284225</v>
          </cell>
          <cell r="E20">
            <v>2138177.999791578</v>
          </cell>
          <cell r="G20">
            <v>678143.7876932885</v>
          </cell>
        </row>
        <row r="21">
          <cell r="A21">
            <v>39814</v>
          </cell>
          <cell r="C21">
            <v>3571147.86668</v>
          </cell>
          <cell r="D21">
            <v>5105903.538292211</v>
          </cell>
          <cell r="E21">
            <v>2036392.1950677892</v>
          </cell>
          <cell r="G21">
            <v>783052.9967479851</v>
          </cell>
        </row>
        <row r="22">
          <cell r="A22">
            <v>40179</v>
          </cell>
          <cell r="C22">
            <v>3674980.33335</v>
          </cell>
          <cell r="D22">
            <v>5390889.338639123</v>
          </cell>
          <cell r="E22">
            <v>1959071.328060876</v>
          </cell>
          <cell r="G22">
            <v>875479.8653567083</v>
          </cell>
        </row>
        <row r="23">
          <cell r="A23">
            <v>40544</v>
          </cell>
          <cell r="C23">
            <v>3778812.80002</v>
          </cell>
          <cell r="D23">
            <v>5658496.937666209</v>
          </cell>
          <cell r="E23">
            <v>1899128.662373791</v>
          </cell>
          <cell r="G23">
            <v>959040.1417949095</v>
          </cell>
        </row>
        <row r="24">
          <cell r="A24">
            <v>40909</v>
          </cell>
          <cell r="C24">
            <v>3882645.26669</v>
          </cell>
          <cell r="D24">
            <v>5912936.181855911</v>
          </cell>
          <cell r="E24">
            <v>1852354.3515240885</v>
          </cell>
          <cell r="G24">
            <v>1035881.7463895191</v>
          </cell>
        </row>
        <row r="25">
          <cell r="A25">
            <v>41275</v>
          </cell>
          <cell r="C25">
            <v>3986477.73336</v>
          </cell>
          <cell r="D25">
            <v>6156950.019083017</v>
          </cell>
          <cell r="E25">
            <v>1816005.4476369831</v>
          </cell>
          <cell r="G25">
            <v>1107404.1680578957</v>
          </cell>
        </row>
        <row r="26">
          <cell r="A26">
            <v>41640</v>
          </cell>
          <cell r="C26">
            <v>4090310.20003</v>
          </cell>
          <cell r="D26">
            <v>6392443.707448316</v>
          </cell>
          <cell r="E26">
            <v>1788176.6926116836</v>
          </cell>
          <cell r="G26">
            <v>1174579.4951219778</v>
          </cell>
        </row>
        <row r="27">
          <cell r="A27">
            <v>42005</v>
          </cell>
          <cell r="C27">
            <v>4194142.6667</v>
          </cell>
          <cell r="D27">
            <v>6620804.453778005</v>
          </cell>
          <cell r="E27">
            <v>1767480.8796219944</v>
          </cell>
          <cell r="G27">
            <v>1238115.499172028</v>
          </cell>
        </row>
        <row r="28">
          <cell r="A28">
            <v>42370</v>
          </cell>
          <cell r="C28">
            <v>4297975.13337</v>
          </cell>
          <cell r="D28">
            <v>6843079.487173804</v>
          </cell>
          <cell r="E28">
            <v>1752870.7795661953</v>
          </cell>
          <cell r="G28">
            <v>1298546.4905882268</v>
          </cell>
        </row>
        <row r="29">
          <cell r="A29">
            <v>42736</v>
          </cell>
          <cell r="C29">
            <v>4401807.60004</v>
          </cell>
          <cell r="D29">
            <v>7060082.400476844</v>
          </cell>
          <cell r="E29">
            <v>1743532.7996031558</v>
          </cell>
          <cell r="G29">
            <v>1356287.575386577</v>
          </cell>
        </row>
      </sheetData>
      <sheetData sheetId="8">
        <row r="1">
          <cell r="A1" t="str">
            <v>DATE</v>
          </cell>
          <cell r="B1" t="str">
            <v>ACTUAL</v>
          </cell>
          <cell r="C1" t="str">
            <v>PREDICT</v>
          </cell>
          <cell r="D1" t="str">
            <v>UPPER</v>
          </cell>
          <cell r="E1" t="str">
            <v>LOWER</v>
          </cell>
          <cell r="F1" t="str">
            <v>ERROR</v>
          </cell>
          <cell r="G1" t="str">
            <v>STD</v>
          </cell>
          <cell r="H1" t="str">
            <v>NERROR</v>
          </cell>
          <cell r="I1" t="str">
            <v>_LEVEL_</v>
          </cell>
          <cell r="J1" t="str">
            <v>_TREND_</v>
          </cell>
        </row>
        <row r="2">
          <cell r="A2">
            <v>32874</v>
          </cell>
          <cell r="B2">
            <v>1598331</v>
          </cell>
          <cell r="C2">
            <v>1598316.1223035783</v>
          </cell>
          <cell r="D2">
            <v>2369819.4144204026</v>
          </cell>
          <cell r="E2">
            <v>826812.8301867539</v>
          </cell>
          <cell r="F2">
            <v>14.877696421695873</v>
          </cell>
          <cell r="G2">
            <v>393631.3616996762</v>
          </cell>
          <cell r="H2">
            <v>3.779601390868575E-05</v>
          </cell>
          <cell r="I2">
            <v>1598330.9851223035</v>
          </cell>
          <cell r="J2">
            <v>141386.76449475193</v>
          </cell>
        </row>
        <row r="3">
          <cell r="A3">
            <v>33239</v>
          </cell>
          <cell r="B3">
            <v>1724873</v>
          </cell>
          <cell r="C3">
            <v>1739717.7496170555</v>
          </cell>
          <cell r="D3">
            <v>2511221.04173388</v>
          </cell>
          <cell r="E3">
            <v>968214.4575002311</v>
          </cell>
          <cell r="F3">
            <v>-14844.749617055524</v>
          </cell>
          <cell r="G3">
            <v>393631.3616996762</v>
          </cell>
          <cell r="H3">
            <v>-0.03771231426519676</v>
          </cell>
          <cell r="I3">
            <v>1724887.8447496172</v>
          </cell>
          <cell r="J3">
            <v>141371.93458988448</v>
          </cell>
        </row>
        <row r="4">
          <cell r="A4">
            <v>33604</v>
          </cell>
          <cell r="B4">
            <v>1848229</v>
          </cell>
          <cell r="C4">
            <v>1866259.7793395016</v>
          </cell>
          <cell r="D4">
            <v>2637763.071456326</v>
          </cell>
          <cell r="E4">
            <v>1094756.487222677</v>
          </cell>
          <cell r="F4">
            <v>-18030.779339501634</v>
          </cell>
          <cell r="G4">
            <v>393631.3616996762</v>
          </cell>
          <cell r="H4">
            <v>-0.04580625705646478</v>
          </cell>
          <cell r="I4">
            <v>1848247.0307793396</v>
          </cell>
          <cell r="J4">
            <v>141353.9218413243</v>
          </cell>
        </row>
        <row r="5">
          <cell r="A5">
            <v>33970</v>
          </cell>
          <cell r="B5">
            <v>1969398</v>
          </cell>
          <cell r="C5">
            <v>1989600.952620664</v>
          </cell>
          <cell r="D5">
            <v>2761104.244737488</v>
          </cell>
          <cell r="E5">
            <v>1218097.6605038396</v>
          </cell>
          <cell r="F5">
            <v>-20202.952620663913</v>
          </cell>
          <cell r="G5">
            <v>393631.3616996762</v>
          </cell>
          <cell r="H5">
            <v>-0.05132455029352539</v>
          </cell>
          <cell r="I5">
            <v>1969418.2029526206</v>
          </cell>
          <cell r="J5">
            <v>141333.73909165626</v>
          </cell>
        </row>
        <row r="6">
          <cell r="A6">
            <v>34335</v>
          </cell>
          <cell r="B6">
            <v>2089666</v>
          </cell>
          <cell r="C6">
            <v>2110751.9420442767</v>
          </cell>
          <cell r="D6">
            <v>2882255.2341611013</v>
          </cell>
          <cell r="E6">
            <v>1339248.6499274522</v>
          </cell>
          <cell r="F6">
            <v>-21085.942044276744</v>
          </cell>
          <cell r="G6">
            <v>393631.3616996762</v>
          </cell>
          <cell r="H6">
            <v>-0.053567738996275434</v>
          </cell>
          <cell r="I6">
            <v>2089687.0859420444</v>
          </cell>
          <cell r="J6">
            <v>141312.67423555403</v>
          </cell>
        </row>
        <row r="7">
          <cell r="A7">
            <v>34700</v>
          </cell>
          <cell r="B7">
            <v>1565984</v>
          </cell>
          <cell r="C7">
            <v>2230999.7601775983</v>
          </cell>
          <cell r="D7">
            <v>3002503.052294423</v>
          </cell>
          <cell r="E7">
            <v>1459496.4680607738</v>
          </cell>
          <cell r="F7">
            <v>-665015.7601775983</v>
          </cell>
          <cell r="G7">
            <v>393631.3616996762</v>
          </cell>
          <cell r="H7">
            <v>-1.6894379485061883</v>
          </cell>
          <cell r="I7">
            <v>1566649.0157601775</v>
          </cell>
          <cell r="J7">
            <v>140648.3234911366</v>
          </cell>
        </row>
        <row r="8">
          <cell r="A8">
            <v>35065</v>
          </cell>
          <cell r="B8">
            <v>1669068</v>
          </cell>
          <cell r="C8">
            <v>1707297.339251314</v>
          </cell>
          <cell r="D8">
            <v>2478800.6313681384</v>
          </cell>
          <cell r="E8">
            <v>935794.0471344896</v>
          </cell>
          <cell r="F8">
            <v>-38229.33925131406</v>
          </cell>
          <cell r="G8">
            <v>393631.3616996762</v>
          </cell>
          <cell r="H8">
            <v>-0.09711964790163595</v>
          </cell>
          <cell r="I8">
            <v>1669106.2293392513</v>
          </cell>
          <cell r="J8">
            <v>140610.13238122454</v>
          </cell>
        </row>
        <row r="9">
          <cell r="A9">
            <v>35431</v>
          </cell>
          <cell r="B9">
            <v>1692489</v>
          </cell>
          <cell r="C9">
            <v>1809716.3617204758</v>
          </cell>
          <cell r="D9">
            <v>2581219.6538373004</v>
          </cell>
          <cell r="E9">
            <v>1038213.0696036514</v>
          </cell>
          <cell r="F9">
            <v>-117227.36172047583</v>
          </cell>
          <cell r="G9">
            <v>393631.3616996762</v>
          </cell>
          <cell r="H9">
            <v>-0.2978100149700858</v>
          </cell>
          <cell r="I9">
            <v>1692606.2273617205</v>
          </cell>
          <cell r="J9">
            <v>140493.0222468658</v>
          </cell>
        </row>
        <row r="10">
          <cell r="A10">
            <v>35796</v>
          </cell>
          <cell r="B10">
            <v>1774162</v>
          </cell>
          <cell r="C10">
            <v>1833099.2496085863</v>
          </cell>
          <cell r="D10">
            <v>2604602.5417254106</v>
          </cell>
          <cell r="E10">
            <v>1061595.957491762</v>
          </cell>
          <cell r="F10">
            <v>-58937.24960858631</v>
          </cell>
          <cell r="G10">
            <v>393631.3616996762</v>
          </cell>
          <cell r="H10">
            <v>-0.14972701706007077</v>
          </cell>
          <cell r="I10">
            <v>1774220.9372496086</v>
          </cell>
          <cell r="J10">
            <v>140434.1439345068</v>
          </cell>
        </row>
        <row r="11">
          <cell r="A11">
            <v>36161</v>
          </cell>
          <cell r="B11">
            <v>3132145.01788848</v>
          </cell>
          <cell r="C11">
            <v>1914655.0811841153</v>
          </cell>
          <cell r="D11">
            <v>2686158.37330094</v>
          </cell>
          <cell r="E11">
            <v>1143151.7890672907</v>
          </cell>
          <cell r="F11">
            <v>1217489.9367043646</v>
          </cell>
          <cell r="G11">
            <v>393631.3616996762</v>
          </cell>
          <cell r="H11">
            <v>3.092969857501489</v>
          </cell>
          <cell r="I11">
            <v>3130927.5279517756</v>
          </cell>
          <cell r="J11">
            <v>141650.41638127447</v>
          </cell>
        </row>
        <row r="12">
          <cell r="A12">
            <v>36526</v>
          </cell>
          <cell r="B12">
            <v>3221489</v>
          </cell>
          <cell r="C12">
            <v>3272577.94433305</v>
          </cell>
          <cell r="D12">
            <v>4044081.2364498745</v>
          </cell>
          <cell r="E12">
            <v>2501074.6522162254</v>
          </cell>
          <cell r="F12">
            <v>-51088.944333049934</v>
          </cell>
          <cell r="G12">
            <v>393631.3616996762</v>
          </cell>
          <cell r="H12">
            <v>-0.12978880573044532</v>
          </cell>
          <cell r="I12">
            <v>3221540.088944333</v>
          </cell>
          <cell r="J12">
            <v>141599.37852588575</v>
          </cell>
        </row>
        <row r="13">
          <cell r="A13">
            <v>36892</v>
          </cell>
          <cell r="B13">
            <v>3467340.298279687</v>
          </cell>
          <cell r="C13">
            <v>3363139.467470219</v>
          </cell>
          <cell r="D13">
            <v>4134642.7595870434</v>
          </cell>
          <cell r="E13">
            <v>2591636.1753533944</v>
          </cell>
          <cell r="F13">
            <v>104200.83080946794</v>
          </cell>
          <cell r="G13">
            <v>393631.3616996762</v>
          </cell>
          <cell r="H13">
            <v>0.2647167907545149</v>
          </cell>
          <cell r="I13">
            <v>3467236.0974488775</v>
          </cell>
          <cell r="J13">
            <v>141703.4751558644</v>
          </cell>
        </row>
        <row r="14">
          <cell r="A14">
            <v>37257</v>
          </cell>
          <cell r="B14">
            <v>3499710.9205219056</v>
          </cell>
          <cell r="C14">
            <v>3608939.572604742</v>
          </cell>
          <cell r="D14">
            <v>4380442.864721566</v>
          </cell>
          <cell r="E14">
            <v>2837436.2804879174</v>
          </cell>
          <cell r="F14">
            <v>-109228.65208283626</v>
          </cell>
          <cell r="G14">
            <v>393631.3616996762</v>
          </cell>
          <cell r="H14">
            <v>-0.2774897091816912</v>
          </cell>
          <cell r="I14">
            <v>3499820.1491739885</v>
          </cell>
          <cell r="J14">
            <v>141594.35573243364</v>
          </cell>
        </row>
        <row r="15">
          <cell r="A15">
            <v>37622</v>
          </cell>
          <cell r="B15">
            <v>3410347</v>
          </cell>
          <cell r="C15">
            <v>3641414.504906422</v>
          </cell>
          <cell r="D15">
            <v>4412917.797023246</v>
          </cell>
          <cell r="E15">
            <v>2869911.2127895975</v>
          </cell>
          <cell r="F15">
            <v>-231067.504906422</v>
          </cell>
          <cell r="G15">
            <v>393631.3616996762</v>
          </cell>
          <cell r="H15">
            <v>-0.587014977436469</v>
          </cell>
          <cell r="I15">
            <v>3410578.0675049066</v>
          </cell>
          <cell r="J15">
            <v>141363.51929503214</v>
          </cell>
        </row>
        <row r="16">
          <cell r="A16">
            <v>37987</v>
          </cell>
          <cell r="B16">
            <v>3256755</v>
          </cell>
          <cell r="C16">
            <v>3551941.5867999387</v>
          </cell>
          <cell r="D16">
            <v>4323444.878916763</v>
          </cell>
          <cell r="E16">
            <v>2780438.294683114</v>
          </cell>
          <cell r="F16">
            <v>-295186.5867999387</v>
          </cell>
          <cell r="G16">
            <v>393631.3616996762</v>
          </cell>
          <cell r="H16">
            <v>-0.7499061698878388</v>
          </cell>
          <cell r="I16">
            <v>3257050.1865868</v>
          </cell>
          <cell r="J16">
            <v>141068.627894819</v>
          </cell>
        </row>
        <row r="17">
          <cell r="A17">
            <v>38353</v>
          </cell>
          <cell r="B17">
            <v>3155818</v>
          </cell>
          <cell r="C17">
            <v>3398118.814481619</v>
          </cell>
          <cell r="D17">
            <v>4169622.1065984434</v>
          </cell>
          <cell r="E17">
            <v>2626615.5223647943</v>
          </cell>
          <cell r="F17">
            <v>-242300.8144816188</v>
          </cell>
          <cell r="G17">
            <v>393631.3616996762</v>
          </cell>
          <cell r="H17">
            <v>-0.6155526161212833</v>
          </cell>
          <cell r="I17">
            <v>3156060.3008144815</v>
          </cell>
          <cell r="J17">
            <v>140826.56938115184</v>
          </cell>
        </row>
        <row r="18">
          <cell r="A18">
            <v>38718</v>
          </cell>
          <cell r="C18">
            <v>3296886.8701956333</v>
          </cell>
          <cell r="D18">
            <v>4068390.162312458</v>
          </cell>
          <cell r="E18">
            <v>2525383.5780788087</v>
          </cell>
          <cell r="G18">
            <v>393631.3616996762</v>
          </cell>
          <cell r="I18">
            <v>3296886.8701956333</v>
          </cell>
          <cell r="J18">
            <v>140826.56938115184</v>
          </cell>
        </row>
        <row r="19">
          <cell r="A19">
            <v>39083</v>
          </cell>
          <cell r="C19">
            <v>3437713.439576785</v>
          </cell>
          <cell r="D19">
            <v>4528783.313168816</v>
          </cell>
          <cell r="E19">
            <v>2346643.5659847534</v>
          </cell>
          <cell r="G19">
            <v>556678.5319517357</v>
          </cell>
          <cell r="I19">
            <v>3437713.439576785</v>
          </cell>
          <cell r="J19">
            <v>140826.56938115184</v>
          </cell>
        </row>
        <row r="20">
          <cell r="A20">
            <v>39448</v>
          </cell>
          <cell r="C20">
            <v>3578540.008957937</v>
          </cell>
          <cell r="D20">
            <v>4915267.148443122</v>
          </cell>
          <cell r="E20">
            <v>2241812.8694727514</v>
          </cell>
          <cell r="G20">
            <v>682016.1748017407</v>
          </cell>
          <cell r="I20">
            <v>3578540.008957937</v>
          </cell>
          <cell r="J20">
            <v>140826.56938115184</v>
          </cell>
        </row>
        <row r="21">
          <cell r="A21">
            <v>39814</v>
          </cell>
          <cell r="C21">
            <v>3719366.5783390887</v>
          </cell>
          <cell r="D21">
            <v>5263528.631664588</v>
          </cell>
          <cell r="E21">
            <v>2175204.5250135893</v>
          </cell>
          <cell r="G21">
            <v>787852.259279075</v>
          </cell>
          <cell r="I21">
            <v>3719366.5783390887</v>
          </cell>
          <cell r="J21">
            <v>140826.56938115184</v>
          </cell>
        </row>
        <row r="22">
          <cell r="A22">
            <v>40179</v>
          </cell>
          <cell r="C22">
            <v>3860193.1477202405</v>
          </cell>
          <cell r="D22">
            <v>5587394.832989695</v>
          </cell>
          <cell r="E22">
            <v>2132991.4624507865</v>
          </cell>
          <cell r="G22">
            <v>881241.5426474162</v>
          </cell>
          <cell r="I22">
            <v>3860193.1477202405</v>
          </cell>
          <cell r="J22">
            <v>140826.56938115184</v>
          </cell>
        </row>
        <row r="23">
          <cell r="A23">
            <v>40544</v>
          </cell>
          <cell r="C23">
            <v>4001019.7171013923</v>
          </cell>
          <cell r="D23">
            <v>5893956.1337548625</v>
          </cell>
          <cell r="E23">
            <v>2108083.3004479217</v>
          </cell>
          <cell r="G23">
            <v>965801.6328793344</v>
          </cell>
          <cell r="I23">
            <v>4001019.7171013923</v>
          </cell>
          <cell r="J23">
            <v>140826.56938115184</v>
          </cell>
        </row>
        <row r="24">
          <cell r="A24">
            <v>40909</v>
          </cell>
          <cell r="C24">
            <v>4141846.286482544</v>
          </cell>
          <cell r="D24">
            <v>6187423.34019407</v>
          </cell>
          <cell r="E24">
            <v>2096269.2327710185</v>
          </cell>
          <cell r="G24">
            <v>1043680.9399799061</v>
          </cell>
          <cell r="I24">
            <v>4141846.286482544</v>
          </cell>
          <cell r="J24">
            <v>140826.56938115184</v>
          </cell>
        </row>
        <row r="25">
          <cell r="A25">
            <v>41275</v>
          </cell>
          <cell r="C25">
            <v>4282672.855863696</v>
          </cell>
          <cell r="D25">
            <v>6470539.045827642</v>
          </cell>
          <cell r="E25">
            <v>2094806.6658997498</v>
          </cell>
          <cell r="G25">
            <v>1116278.7720700765</v>
          </cell>
          <cell r="I25">
            <v>4282672.855863696</v>
          </cell>
          <cell r="J25">
            <v>140826.56938115184</v>
          </cell>
        </row>
        <row r="26">
          <cell r="A26">
            <v>41640</v>
          </cell>
          <cell r="C26">
            <v>4423499.425244848</v>
          </cell>
          <cell r="D26">
            <v>6745207.506183652</v>
          </cell>
          <cell r="E26">
            <v>2101791.344306044</v>
          </cell>
          <cell r="G26">
            <v>1184566.7059456918</v>
          </cell>
          <cell r="I26">
            <v>4423499.425244848</v>
          </cell>
          <cell r="J26">
            <v>140826.56938115184</v>
          </cell>
        </row>
        <row r="27">
          <cell r="A27">
            <v>42005</v>
          </cell>
          <cell r="C27">
            <v>4564325.9946260005</v>
          </cell>
          <cell r="D27">
            <v>7012814.61302995</v>
          </cell>
          <cell r="E27">
            <v>2115837.3762220507</v>
          </cell>
          <cell r="G27">
            <v>1249251.8422365491</v>
          </cell>
          <cell r="I27">
            <v>4564325.9946260005</v>
          </cell>
          <cell r="J27">
            <v>140826.56938115184</v>
          </cell>
        </row>
        <row r="28">
          <cell r="A28">
            <v>42370</v>
          </cell>
          <cell r="C28">
            <v>4705152.564007153</v>
          </cell>
          <cell r="D28">
            <v>7274406.143806886</v>
          </cell>
          <cell r="E28">
            <v>2135898.984207419</v>
          </cell>
          <cell r="G28">
            <v>1310867.7506656644</v>
          </cell>
          <cell r="I28">
            <v>4705152.564007153</v>
          </cell>
          <cell r="J28">
            <v>140826.56938115184</v>
          </cell>
        </row>
        <row r="29">
          <cell r="A29">
            <v>42736</v>
          </cell>
          <cell r="C29">
            <v>4845979.133388305</v>
          </cell>
          <cell r="D29">
            <v>7530794.197732909</v>
          </cell>
          <cell r="E29">
            <v>2161164.069043702</v>
          </cell>
          <cell r="G29">
            <v>1369828.7751826472</v>
          </cell>
          <cell r="I29">
            <v>4845979.133388305</v>
          </cell>
          <cell r="J29">
            <v>140826.56938115184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all 1b"/>
      <sheetName val="Fall 08"/>
      <sheetName val="Paper Refunds"/>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showGridLines="0" tabSelected="1" zoomScalePageLayoutView="0" workbookViewId="0" topLeftCell="A1">
      <selection activeCell="L5" sqref="L5"/>
    </sheetView>
  </sheetViews>
  <sheetFormatPr defaultColWidth="9.140625" defaultRowHeight="12.75"/>
  <cols>
    <col min="1" max="1" width="9.140625" style="190" customWidth="1"/>
    <col min="2" max="2" width="11.00390625" style="190" customWidth="1"/>
    <col min="3" max="3" width="11.8515625" style="190" customWidth="1"/>
    <col min="4" max="4" width="16.28125" style="190" hidden="1" customWidth="1"/>
    <col min="5" max="9" width="13.00390625" style="190" customWidth="1"/>
    <col min="10" max="10" width="2.8515625" style="190" customWidth="1"/>
    <col min="11" max="15" width="7.57421875" style="190" customWidth="1"/>
    <col min="16" max="16384" width="9.140625" style="190" customWidth="1"/>
  </cols>
  <sheetData>
    <row r="1" spans="1:9" ht="28.5" customHeight="1" thickBot="1">
      <c r="A1" s="277" t="s">
        <v>112</v>
      </c>
      <c r="B1" s="277"/>
      <c r="C1" s="277"/>
      <c r="D1" s="277"/>
      <c r="E1" s="277"/>
      <c r="F1" s="277"/>
      <c r="G1" s="277"/>
      <c r="H1" s="277"/>
      <c r="I1" s="277"/>
    </row>
    <row r="2" spans="1:9" ht="15" customHeight="1" thickTop="1">
      <c r="A2" s="275" t="s">
        <v>8</v>
      </c>
      <c r="B2" s="275"/>
      <c r="C2" s="275"/>
      <c r="D2" s="191"/>
      <c r="E2" s="192" t="s">
        <v>69</v>
      </c>
      <c r="F2" s="279" t="s">
        <v>7</v>
      </c>
      <c r="G2" s="280"/>
      <c r="H2" s="280"/>
      <c r="I2" s="280"/>
    </row>
    <row r="3" spans="1:9" ht="13.5" customHeight="1">
      <c r="A3" s="276"/>
      <c r="B3" s="276"/>
      <c r="C3" s="276"/>
      <c r="D3" s="193"/>
      <c r="E3" s="194">
        <v>2016</v>
      </c>
      <c r="F3" s="195">
        <v>2017</v>
      </c>
      <c r="G3" s="196">
        <v>2018</v>
      </c>
      <c r="H3" s="196">
        <v>2019</v>
      </c>
      <c r="I3" s="197">
        <v>2020</v>
      </c>
    </row>
    <row r="4" spans="1:11" ht="11.25" customHeight="1">
      <c r="A4" s="198"/>
      <c r="B4" s="198"/>
      <c r="C4" s="198"/>
      <c r="D4" s="191"/>
      <c r="E4" s="199">
        <v>-1</v>
      </c>
      <c r="F4" s="199">
        <v>-2</v>
      </c>
      <c r="G4" s="199">
        <v>-3</v>
      </c>
      <c r="H4" s="199">
        <v>-4</v>
      </c>
      <c r="I4" s="200">
        <v>-5</v>
      </c>
      <c r="K4" s="3"/>
    </row>
    <row r="5" spans="1:15" ht="15" customHeight="1">
      <c r="A5" s="191" t="s">
        <v>9</v>
      </c>
      <c r="B5" s="191"/>
      <c r="C5" s="191"/>
      <c r="D5" s="191"/>
      <c r="E5" s="201">
        <v>149735733</v>
      </c>
      <c r="F5" s="202">
        <v>151568500</v>
      </c>
      <c r="G5" s="203">
        <v>153329500</v>
      </c>
      <c r="H5" s="203">
        <v>155063500</v>
      </c>
      <c r="I5" s="204">
        <v>156734100</v>
      </c>
      <c r="J5" s="205"/>
      <c r="K5" s="206"/>
      <c r="L5" s="206"/>
      <c r="M5" s="206"/>
      <c r="N5" s="206"/>
      <c r="O5" s="206"/>
    </row>
    <row r="6" spans="1:15" ht="11.25" customHeight="1">
      <c r="A6" s="207" t="s">
        <v>0</v>
      </c>
      <c r="B6" s="207"/>
      <c r="C6" s="207"/>
      <c r="D6" s="207"/>
      <c r="E6" s="208">
        <v>2705967</v>
      </c>
      <c r="F6" s="209">
        <v>2596500</v>
      </c>
      <c r="G6" s="210">
        <v>2476700</v>
      </c>
      <c r="H6" s="210">
        <v>2367500</v>
      </c>
      <c r="I6" s="211">
        <v>2261700</v>
      </c>
      <c r="J6" s="205"/>
      <c r="K6" s="206"/>
      <c r="L6" s="212"/>
      <c r="M6" s="206"/>
      <c r="N6" s="206"/>
      <c r="O6" s="206"/>
    </row>
    <row r="7" spans="1:15" ht="11.25" customHeight="1">
      <c r="A7" s="207" t="s">
        <v>1</v>
      </c>
      <c r="B7" s="207"/>
      <c r="C7" s="207"/>
      <c r="D7" s="207"/>
      <c r="E7" s="208">
        <v>147029766</v>
      </c>
      <c r="F7" s="213">
        <f>F5-F6</f>
        <v>148972000</v>
      </c>
      <c r="G7" s="213">
        <v>150852700</v>
      </c>
      <c r="H7" s="213">
        <v>152695900</v>
      </c>
      <c r="I7" s="211">
        <v>154472300</v>
      </c>
      <c r="J7" s="205"/>
      <c r="K7" s="206"/>
      <c r="L7" s="206"/>
      <c r="M7" s="206"/>
      <c r="N7" s="206"/>
      <c r="O7" s="206"/>
    </row>
    <row r="8" spans="1:16" ht="11.25" customHeight="1">
      <c r="A8" s="207" t="s">
        <v>2</v>
      </c>
      <c r="B8" s="207"/>
      <c r="C8" s="207"/>
      <c r="D8" s="207"/>
      <c r="E8" s="208">
        <v>115196027</v>
      </c>
      <c r="F8" s="209">
        <v>116093500</v>
      </c>
      <c r="G8" s="210">
        <v>116418800</v>
      </c>
      <c r="H8" s="210">
        <v>116924400</v>
      </c>
      <c r="I8" s="211">
        <v>117412200</v>
      </c>
      <c r="J8" s="205"/>
      <c r="K8" s="205"/>
      <c r="L8" s="205"/>
      <c r="M8" s="205"/>
      <c r="N8" s="205"/>
      <c r="O8" s="205"/>
      <c r="P8" s="205"/>
    </row>
    <row r="9" spans="1:14" ht="11.25" customHeight="1">
      <c r="A9" s="207" t="s">
        <v>68</v>
      </c>
      <c r="B9" s="207"/>
      <c r="C9" s="207"/>
      <c r="D9" s="207"/>
      <c r="E9" s="208">
        <v>26737338</v>
      </c>
      <c r="F9" s="210">
        <v>27167000</v>
      </c>
      <c r="G9" s="210">
        <v>27591900</v>
      </c>
      <c r="H9" s="210">
        <v>28015100</v>
      </c>
      <c r="I9" s="211">
        <v>28434200</v>
      </c>
      <c r="J9" s="205"/>
      <c r="K9" s="205"/>
      <c r="L9" s="205"/>
      <c r="M9" s="205"/>
      <c r="N9" s="205"/>
    </row>
    <row r="10" spans="1:15" ht="11.25" customHeight="1">
      <c r="A10" s="207" t="s">
        <v>72</v>
      </c>
      <c r="B10" s="207"/>
      <c r="C10" s="207"/>
      <c r="D10" s="207"/>
      <c r="E10" s="214">
        <v>9807878</v>
      </c>
      <c r="F10" s="210">
        <v>7834300</v>
      </c>
      <c r="G10" s="209">
        <v>6596900</v>
      </c>
      <c r="H10" s="209">
        <v>5551200</v>
      </c>
      <c r="I10" s="211">
        <v>4589200</v>
      </c>
      <c r="J10" s="205"/>
      <c r="K10" s="206"/>
      <c r="L10" s="206"/>
      <c r="M10" s="206"/>
      <c r="N10" s="206"/>
      <c r="O10" s="206"/>
    </row>
    <row r="11" spans="1:9" ht="11.25" customHeight="1">
      <c r="A11" s="207" t="s">
        <v>3</v>
      </c>
      <c r="B11" s="207"/>
      <c r="C11" s="207"/>
      <c r="D11" s="207"/>
      <c r="E11" s="208">
        <v>18683141</v>
      </c>
      <c r="F11" s="209">
        <v>18594700</v>
      </c>
      <c r="G11" s="210">
        <v>17246800</v>
      </c>
      <c r="H11" s="210">
        <v>15990800</v>
      </c>
      <c r="I11" s="211">
        <v>14734700</v>
      </c>
    </row>
    <row r="12" spans="1:15" ht="11.25" customHeight="1">
      <c r="A12" s="215" t="s">
        <v>73</v>
      </c>
      <c r="B12" s="207"/>
      <c r="C12" s="207"/>
      <c r="D12" s="207"/>
      <c r="E12" s="208">
        <v>13366816</v>
      </c>
      <c r="F12" s="209">
        <v>13071200</v>
      </c>
      <c r="G12" s="210">
        <v>12265300</v>
      </c>
      <c r="H12" s="210">
        <v>11488100</v>
      </c>
      <c r="I12" s="211">
        <v>10697700</v>
      </c>
      <c r="J12" s="205"/>
      <c r="K12" s="206"/>
      <c r="L12" s="206"/>
      <c r="M12" s="206"/>
      <c r="N12" s="206"/>
      <c r="O12" s="206"/>
    </row>
    <row r="13" spans="1:15" ht="11.25" customHeight="1">
      <c r="A13" s="207" t="s">
        <v>74</v>
      </c>
      <c r="B13" s="207"/>
      <c r="C13" s="207"/>
      <c r="D13" s="207"/>
      <c r="E13" s="208">
        <v>2283587</v>
      </c>
      <c r="F13" s="209">
        <v>2183600</v>
      </c>
      <c r="G13" s="210">
        <v>2093400</v>
      </c>
      <c r="H13" s="210">
        <v>2006600</v>
      </c>
      <c r="I13" s="211">
        <v>1922900</v>
      </c>
      <c r="J13" s="205"/>
      <c r="K13" s="206"/>
      <c r="L13" s="206"/>
      <c r="M13" s="206"/>
      <c r="N13" s="206"/>
      <c r="O13" s="206"/>
    </row>
    <row r="14" spans="1:15" ht="11.25" customHeight="1">
      <c r="A14" s="207" t="s">
        <v>75</v>
      </c>
      <c r="B14" s="207"/>
      <c r="C14" s="207"/>
      <c r="D14" s="207"/>
      <c r="E14" s="208">
        <v>11083229</v>
      </c>
      <c r="F14" s="213">
        <v>10887500</v>
      </c>
      <c r="G14" s="213">
        <v>10171900</v>
      </c>
      <c r="H14" s="213">
        <v>9481500</v>
      </c>
      <c r="I14" s="211">
        <v>8774800</v>
      </c>
      <c r="J14" s="205"/>
      <c r="K14" s="206"/>
      <c r="L14" s="206"/>
      <c r="M14" s="206"/>
      <c r="N14" s="206"/>
      <c r="O14" s="206"/>
    </row>
    <row r="15" spans="1:15" ht="11.25" customHeight="1">
      <c r="A15" s="215" t="s">
        <v>151</v>
      </c>
      <c r="B15" s="207"/>
      <c r="C15" s="207"/>
      <c r="D15" s="207"/>
      <c r="E15" s="208">
        <v>2904330</v>
      </c>
      <c r="F15" s="209">
        <v>2964400</v>
      </c>
      <c r="G15" s="210">
        <v>2660500</v>
      </c>
      <c r="H15" s="210">
        <v>2380300</v>
      </c>
      <c r="I15" s="211">
        <v>2106300</v>
      </c>
      <c r="J15" s="205"/>
      <c r="K15" s="206"/>
      <c r="L15" s="206"/>
      <c r="M15" s="206"/>
      <c r="N15" s="206"/>
      <c r="O15" s="206"/>
    </row>
    <row r="16" spans="1:15" ht="11.25" customHeight="1">
      <c r="A16" s="207" t="s">
        <v>74</v>
      </c>
      <c r="B16" s="207"/>
      <c r="C16" s="207"/>
      <c r="D16" s="207"/>
      <c r="E16" s="208">
        <v>292631</v>
      </c>
      <c r="F16" s="213">
        <v>286200</v>
      </c>
      <c r="G16" s="210">
        <v>275400</v>
      </c>
      <c r="H16" s="210">
        <v>265000</v>
      </c>
      <c r="I16" s="211">
        <v>255000</v>
      </c>
      <c r="J16" s="205"/>
      <c r="K16" s="206"/>
      <c r="L16" s="206"/>
      <c r="M16" s="206"/>
      <c r="N16" s="206"/>
      <c r="O16" s="206"/>
    </row>
    <row r="17" spans="1:15" ht="11.25" customHeight="1">
      <c r="A17" s="207" t="s">
        <v>75</v>
      </c>
      <c r="B17" s="207"/>
      <c r="C17" s="207"/>
      <c r="D17" s="207"/>
      <c r="E17" s="208">
        <v>2611699</v>
      </c>
      <c r="F17" s="213">
        <v>2678200</v>
      </c>
      <c r="G17" s="213">
        <v>2385100</v>
      </c>
      <c r="H17" s="213">
        <v>2115300</v>
      </c>
      <c r="I17" s="211">
        <v>1851400</v>
      </c>
      <c r="J17" s="205"/>
      <c r="K17" s="206"/>
      <c r="L17" s="206"/>
      <c r="M17" s="206"/>
      <c r="N17" s="206"/>
      <c r="O17" s="206"/>
    </row>
    <row r="18" spans="1:15" ht="11.25" customHeight="1">
      <c r="A18" s="215" t="s">
        <v>152</v>
      </c>
      <c r="B18" s="207"/>
      <c r="C18" s="207"/>
      <c r="D18" s="207"/>
      <c r="E18" s="208">
        <v>2411995</v>
      </c>
      <c r="F18" s="209">
        <v>2559100</v>
      </c>
      <c r="G18" s="210">
        <v>2321100</v>
      </c>
      <c r="H18" s="210">
        <v>2122400</v>
      </c>
      <c r="I18" s="211">
        <v>1930700</v>
      </c>
      <c r="J18" s="205"/>
      <c r="K18" s="206"/>
      <c r="L18" s="206"/>
      <c r="M18" s="206"/>
      <c r="N18" s="206"/>
      <c r="O18" s="206"/>
    </row>
    <row r="19" spans="1:15" ht="11.25" customHeight="1">
      <c r="A19" s="207" t="s">
        <v>74</v>
      </c>
      <c r="B19" s="207"/>
      <c r="C19" s="207"/>
      <c r="D19" s="207"/>
      <c r="E19" s="208">
        <v>129749</v>
      </c>
      <c r="F19" s="209">
        <v>126700</v>
      </c>
      <c r="G19" s="210">
        <v>107900</v>
      </c>
      <c r="H19" s="210">
        <v>96000</v>
      </c>
      <c r="I19" s="211">
        <v>83900</v>
      </c>
      <c r="J19" s="205"/>
      <c r="K19" s="206"/>
      <c r="L19" s="206"/>
      <c r="M19" s="206"/>
      <c r="N19" s="206"/>
      <c r="O19" s="206"/>
    </row>
    <row r="20" spans="1:15" ht="11.25" customHeight="1">
      <c r="A20" s="207" t="s">
        <v>75</v>
      </c>
      <c r="B20" s="207"/>
      <c r="C20" s="207"/>
      <c r="D20" s="207"/>
      <c r="E20" s="208">
        <v>2282246</v>
      </c>
      <c r="F20" s="213">
        <v>2432400</v>
      </c>
      <c r="G20" s="213">
        <v>2213100</v>
      </c>
      <c r="H20" s="213">
        <v>2026400</v>
      </c>
      <c r="I20" s="211">
        <v>1846800</v>
      </c>
      <c r="J20" s="205"/>
      <c r="K20" s="206"/>
      <c r="L20" s="206"/>
      <c r="M20" s="206"/>
      <c r="N20" s="206"/>
      <c r="O20" s="206"/>
    </row>
    <row r="21" spans="1:12" ht="11.25" customHeight="1">
      <c r="A21" s="207" t="s">
        <v>4</v>
      </c>
      <c r="B21" s="207"/>
      <c r="C21" s="207"/>
      <c r="D21" s="207"/>
      <c r="E21" s="216">
        <v>131052592</v>
      </c>
      <c r="F21" s="209">
        <v>132973800</v>
      </c>
      <c r="G21" s="209">
        <v>136082600</v>
      </c>
      <c r="H21" s="210">
        <v>139072700</v>
      </c>
      <c r="I21" s="211">
        <v>141999300</v>
      </c>
      <c r="K21" s="205"/>
      <c r="L21" s="217"/>
    </row>
    <row r="22" spans="1:9" ht="11.25" customHeight="1">
      <c r="A22" s="207" t="s">
        <v>168</v>
      </c>
      <c r="B22" s="207"/>
      <c r="C22" s="207"/>
      <c r="D22" s="207"/>
      <c r="E22" s="218">
        <v>78435967</v>
      </c>
      <c r="F22" s="219">
        <v>79113300</v>
      </c>
      <c r="G22" s="219">
        <v>79774100</v>
      </c>
      <c r="H22" s="219">
        <v>80415600</v>
      </c>
      <c r="I22" s="211">
        <v>80982300</v>
      </c>
    </row>
    <row r="23" spans="1:9" ht="11.25" customHeight="1">
      <c r="A23" s="207" t="s">
        <v>169</v>
      </c>
      <c r="B23" s="207"/>
      <c r="C23" s="207"/>
      <c r="D23" s="207"/>
      <c r="E23" s="216">
        <v>52616625</v>
      </c>
      <c r="F23" s="210">
        <v>53860500</v>
      </c>
      <c r="G23" s="210">
        <v>56308500</v>
      </c>
      <c r="H23" s="210">
        <v>58657100</v>
      </c>
      <c r="I23" s="211">
        <v>61017000</v>
      </c>
    </row>
    <row r="24" spans="1:9" ht="11.25" customHeight="1">
      <c r="A24" s="220" t="s">
        <v>103</v>
      </c>
      <c r="B24" s="207"/>
      <c r="C24" s="207"/>
      <c r="D24" s="207"/>
      <c r="E24" s="208">
        <v>106936089</v>
      </c>
      <c r="F24" s="209">
        <v>108616400</v>
      </c>
      <c r="G24" s="210">
        <v>110096300</v>
      </c>
      <c r="H24" s="210">
        <v>111587400</v>
      </c>
      <c r="I24" s="211">
        <v>111909000</v>
      </c>
    </row>
    <row r="25" spans="1:9" ht="11.25" customHeight="1">
      <c r="A25" s="221" t="s">
        <v>102</v>
      </c>
      <c r="B25" s="222"/>
      <c r="C25" s="222"/>
      <c r="D25" s="222"/>
      <c r="E25" s="223">
        <v>24116503</v>
      </c>
      <c r="F25" s="224">
        <v>24357400</v>
      </c>
      <c r="G25" s="224">
        <v>25986300</v>
      </c>
      <c r="H25" s="224">
        <v>27485300</v>
      </c>
      <c r="I25" s="225">
        <v>30090300</v>
      </c>
    </row>
    <row r="26" spans="1:9" ht="30.75" customHeight="1">
      <c r="A26" s="278" t="s">
        <v>128</v>
      </c>
      <c r="B26" s="278"/>
      <c r="C26" s="278"/>
      <c r="D26" s="278"/>
      <c r="E26" s="278"/>
      <c r="F26" s="278"/>
      <c r="G26" s="278"/>
      <c r="H26" s="278"/>
      <c r="I26" s="278"/>
    </row>
    <row r="29" spans="5:9" ht="12.75">
      <c r="E29" s="205"/>
      <c r="F29" s="205"/>
      <c r="G29" s="205"/>
      <c r="H29" s="205"/>
      <c r="I29" s="205"/>
    </row>
    <row r="31" spans="6:9" ht="12.75">
      <c r="F31" s="205"/>
      <c r="G31" s="205"/>
      <c r="H31" s="205"/>
      <c r="I31" s="205"/>
    </row>
    <row r="32" spans="6:9" ht="12.75">
      <c r="F32" s="205"/>
      <c r="G32" s="205"/>
      <c r="H32" s="205"/>
      <c r="I32" s="205"/>
    </row>
    <row r="33" spans="6:9" ht="12.75">
      <c r="F33" s="205"/>
      <c r="G33" s="205"/>
      <c r="H33" s="205"/>
      <c r="I33" s="205"/>
    </row>
    <row r="34" spans="6:9" ht="12.75">
      <c r="F34" s="205"/>
      <c r="G34" s="205"/>
      <c r="H34" s="205"/>
      <c r="I34" s="205"/>
    </row>
    <row r="35" spans="6:9" ht="12.75">
      <c r="F35" s="205"/>
      <c r="G35" s="205"/>
      <c r="H35" s="205"/>
      <c r="I35" s="205"/>
    </row>
    <row r="36" spans="6:9" ht="12.75">
      <c r="F36" s="205"/>
      <c r="G36" s="205"/>
      <c r="H36" s="205"/>
      <c r="I36" s="205"/>
    </row>
    <row r="37" spans="6:9" ht="12.75">
      <c r="F37" s="205"/>
      <c r="G37" s="205"/>
      <c r="H37" s="205"/>
      <c r="I37" s="205"/>
    </row>
    <row r="38" spans="6:9" ht="12.75">
      <c r="F38" s="205"/>
      <c r="G38" s="205"/>
      <c r="H38" s="205"/>
      <c r="I38" s="205"/>
    </row>
    <row r="39" spans="6:9" ht="12.75">
      <c r="F39" s="205"/>
      <c r="G39" s="205"/>
      <c r="H39" s="205"/>
      <c r="I39" s="205"/>
    </row>
    <row r="40" spans="6:9" ht="12.75">
      <c r="F40" s="205"/>
      <c r="G40" s="205"/>
      <c r="H40" s="205"/>
      <c r="I40" s="205"/>
    </row>
    <row r="41" spans="6:9" ht="12.75">
      <c r="F41" s="205"/>
      <c r="G41" s="205"/>
      <c r="H41" s="205"/>
      <c r="I41" s="205"/>
    </row>
    <row r="42" spans="6:9" ht="12.75">
      <c r="F42" s="205"/>
      <c r="G42" s="205"/>
      <c r="H42" s="205"/>
      <c r="I42" s="205"/>
    </row>
    <row r="43" spans="6:9" ht="12.75">
      <c r="F43" s="205"/>
      <c r="G43" s="205"/>
      <c r="H43" s="205"/>
      <c r="I43" s="205"/>
    </row>
    <row r="44" spans="6:9" ht="12.75">
      <c r="F44" s="205"/>
      <c r="G44" s="205"/>
      <c r="H44" s="205"/>
      <c r="I44" s="205"/>
    </row>
    <row r="45" spans="6:9" ht="12.75">
      <c r="F45" s="205"/>
      <c r="G45" s="205"/>
      <c r="H45" s="205"/>
      <c r="I45" s="205"/>
    </row>
    <row r="46" spans="6:9" ht="12.75">
      <c r="F46" s="205"/>
      <c r="G46" s="205"/>
      <c r="H46" s="205"/>
      <c r="I46" s="205"/>
    </row>
    <row r="47" spans="6:9" ht="12.75">
      <c r="F47" s="205"/>
      <c r="G47" s="205"/>
      <c r="H47" s="205"/>
      <c r="I47" s="205"/>
    </row>
    <row r="48" spans="6:9" ht="12.75">
      <c r="F48" s="205"/>
      <c r="G48" s="205"/>
      <c r="H48" s="205"/>
      <c r="I48" s="205"/>
    </row>
    <row r="49" spans="6:9" ht="12.75">
      <c r="F49" s="205"/>
      <c r="G49" s="205"/>
      <c r="H49" s="205"/>
      <c r="I49" s="205"/>
    </row>
    <row r="50" spans="6:9" ht="12.75">
      <c r="F50" s="205"/>
      <c r="G50" s="205"/>
      <c r="H50" s="205"/>
      <c r="I50" s="205"/>
    </row>
    <row r="51" spans="6:9" ht="12.75">
      <c r="F51" s="205"/>
      <c r="G51" s="205"/>
      <c r="H51" s="205"/>
      <c r="I51" s="205"/>
    </row>
    <row r="52" spans="6:9" ht="12.75">
      <c r="F52" s="205"/>
      <c r="G52" s="205"/>
      <c r="H52" s="205"/>
      <c r="I52" s="205"/>
    </row>
    <row r="53" spans="6:9" ht="12.75">
      <c r="F53" s="205"/>
      <c r="G53" s="205"/>
      <c r="H53" s="205"/>
      <c r="I53" s="205"/>
    </row>
    <row r="54" spans="6:9" ht="12.75">
      <c r="F54" s="205"/>
      <c r="G54" s="205"/>
      <c r="H54" s="205"/>
      <c r="I54" s="205"/>
    </row>
    <row r="55" spans="6:9" ht="12.75">
      <c r="F55" s="205"/>
      <c r="G55" s="205"/>
      <c r="H55" s="205"/>
      <c r="I55" s="205"/>
    </row>
    <row r="56" spans="6:9" ht="12.75">
      <c r="F56" s="205"/>
      <c r="G56" s="205"/>
      <c r="H56" s="205"/>
      <c r="I56" s="205"/>
    </row>
    <row r="57" spans="6:9" ht="12.75">
      <c r="F57" s="205"/>
      <c r="G57" s="205"/>
      <c r="H57" s="205"/>
      <c r="I57" s="205"/>
    </row>
    <row r="58" spans="6:9" ht="12.75">
      <c r="F58" s="205"/>
      <c r="G58" s="205"/>
      <c r="H58" s="205"/>
      <c r="I58" s="205"/>
    </row>
    <row r="59" spans="6:9" ht="12.75">
      <c r="F59" s="205"/>
      <c r="G59" s="205"/>
      <c r="H59" s="205"/>
      <c r="I59" s="205"/>
    </row>
    <row r="60" spans="6:9" ht="12.75">
      <c r="F60" s="205"/>
      <c r="G60" s="205"/>
      <c r="H60" s="205"/>
      <c r="I60" s="205"/>
    </row>
    <row r="61" spans="6:9" ht="12.75">
      <c r="F61" s="205"/>
      <c r="G61" s="205"/>
      <c r="H61" s="205"/>
      <c r="I61" s="205"/>
    </row>
    <row r="62" spans="6:9" ht="12.75">
      <c r="F62" s="205"/>
      <c r="G62" s="205"/>
      <c r="H62" s="205"/>
      <c r="I62" s="205"/>
    </row>
    <row r="63" spans="6:9" ht="12.75">
      <c r="F63" s="205"/>
      <c r="G63" s="205"/>
      <c r="H63" s="205"/>
      <c r="I63" s="205"/>
    </row>
    <row r="64" spans="6:9" ht="12.75">
      <c r="F64" s="205"/>
      <c r="G64" s="205"/>
      <c r="H64" s="205"/>
      <c r="I64" s="205"/>
    </row>
  </sheetData>
  <sheetProtection/>
  <mergeCells count="4">
    <mergeCell ref="A2:C3"/>
    <mergeCell ref="A1:I1"/>
    <mergeCell ref="A26:I26"/>
    <mergeCell ref="F2:I2"/>
  </mergeCells>
  <printOptions horizontalCentered="1" verticalCentered="1"/>
  <pageMargins left="0.5" right="0.5" top="0.65" bottom="0.65"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41"/>
  <sheetViews>
    <sheetView zoomScalePageLayoutView="0" workbookViewId="0" topLeftCell="A1">
      <selection activeCell="E15" sqref="E15"/>
    </sheetView>
  </sheetViews>
  <sheetFormatPr defaultColWidth="9.140625" defaultRowHeight="12.75"/>
  <cols>
    <col min="1" max="1" width="9.140625" style="3" customWidth="1"/>
    <col min="2" max="2" width="11.00390625" style="3" customWidth="1"/>
    <col min="3" max="3" width="10.7109375" style="3" customWidth="1"/>
    <col min="4" max="8" width="13.00390625" style="3" customWidth="1"/>
    <col min="9" max="9" width="9.140625" style="3" customWidth="1"/>
    <col min="10" max="10" width="20.00390625" style="3" bestFit="1" customWidth="1"/>
    <col min="11" max="16384" width="9.140625" style="3" customWidth="1"/>
  </cols>
  <sheetData>
    <row r="1" spans="1:8" ht="30.75" customHeight="1" thickBot="1">
      <c r="A1" s="294" t="s">
        <v>164</v>
      </c>
      <c r="B1" s="294"/>
      <c r="C1" s="294"/>
      <c r="D1" s="294"/>
      <c r="E1" s="294"/>
      <c r="F1" s="294"/>
      <c r="G1" s="294"/>
      <c r="H1" s="294"/>
    </row>
    <row r="2" spans="1:8" ht="15" customHeight="1" thickTop="1">
      <c r="A2" s="289" t="s">
        <v>89</v>
      </c>
      <c r="B2" s="289"/>
      <c r="C2" s="290"/>
      <c r="D2" s="66" t="s">
        <v>5</v>
      </c>
      <c r="E2" s="295" t="s">
        <v>7</v>
      </c>
      <c r="F2" s="296"/>
      <c r="G2" s="296"/>
      <c r="H2" s="296"/>
    </row>
    <row r="3" spans="1:8" ht="12" customHeight="1">
      <c r="A3" s="291"/>
      <c r="B3" s="291"/>
      <c r="C3" s="292"/>
      <c r="D3" s="56">
        <v>2016</v>
      </c>
      <c r="E3" s="57">
        <v>2017</v>
      </c>
      <c r="F3" s="64">
        <v>2018</v>
      </c>
      <c r="G3" s="64">
        <v>2019</v>
      </c>
      <c r="H3" s="65">
        <v>2020</v>
      </c>
    </row>
    <row r="4" spans="1:8" ht="10.5" customHeight="1">
      <c r="A4" s="105"/>
      <c r="B4" s="105"/>
      <c r="C4" s="111"/>
      <c r="D4" s="106">
        <v>-1</v>
      </c>
      <c r="E4" s="106">
        <v>-2</v>
      </c>
      <c r="F4" s="106">
        <v>-3</v>
      </c>
      <c r="G4" s="106">
        <v>-4</v>
      </c>
      <c r="H4" s="107">
        <v>-5</v>
      </c>
    </row>
    <row r="5" spans="1:8" ht="15" customHeight="1">
      <c r="A5" s="26" t="s">
        <v>81</v>
      </c>
      <c r="B5" s="35"/>
      <c r="C5" s="27"/>
      <c r="D5" s="38">
        <v>115156859</v>
      </c>
      <c r="E5" s="90">
        <v>116093600</v>
      </c>
      <c r="F5" s="90">
        <v>116418800</v>
      </c>
      <c r="G5" s="90">
        <v>116924400</v>
      </c>
      <c r="H5" s="39">
        <v>117412200</v>
      </c>
    </row>
    <row r="6" spans="1:8" ht="11.25" customHeight="1">
      <c r="A6" s="79" t="s">
        <v>104</v>
      </c>
      <c r="B6" s="45"/>
      <c r="C6" s="61"/>
      <c r="D6" s="83">
        <v>1788482</v>
      </c>
      <c r="E6" s="231">
        <v>1586100</v>
      </c>
      <c r="F6" s="231">
        <v>1330100</v>
      </c>
      <c r="G6" s="231">
        <v>1136600</v>
      </c>
      <c r="H6" s="87">
        <v>1187100</v>
      </c>
    </row>
    <row r="7" spans="1:8" ht="11.25" customHeight="1">
      <c r="A7" s="79" t="s">
        <v>105</v>
      </c>
      <c r="B7" s="45"/>
      <c r="C7" s="61"/>
      <c r="D7" s="83">
        <v>3532970</v>
      </c>
      <c r="E7" s="231">
        <v>3274600</v>
      </c>
      <c r="F7" s="231">
        <v>2688500</v>
      </c>
      <c r="G7" s="231">
        <v>2261200</v>
      </c>
      <c r="H7" s="87">
        <v>2031900</v>
      </c>
    </row>
    <row r="8" spans="1:8" ht="11.25" customHeight="1">
      <c r="A8" s="79" t="s">
        <v>106</v>
      </c>
      <c r="B8" s="45"/>
      <c r="C8" s="61"/>
      <c r="D8" s="83">
        <v>2899318</v>
      </c>
      <c r="E8" s="231">
        <v>2577200</v>
      </c>
      <c r="F8" s="231">
        <v>1665700</v>
      </c>
      <c r="G8" s="231">
        <v>1395500</v>
      </c>
      <c r="H8" s="87">
        <v>1430900</v>
      </c>
    </row>
    <row r="9" spans="1:8" ht="11.25" customHeight="1">
      <c r="A9" s="79" t="s">
        <v>145</v>
      </c>
      <c r="B9" s="45"/>
      <c r="C9" s="61"/>
      <c r="D9" s="272" t="s">
        <v>147</v>
      </c>
      <c r="E9" s="273" t="s">
        <v>147</v>
      </c>
      <c r="F9" s="232">
        <v>598600</v>
      </c>
      <c r="G9" s="232">
        <v>503900</v>
      </c>
      <c r="H9" s="44">
        <v>813400</v>
      </c>
    </row>
    <row r="10" spans="1:14" ht="11.25" customHeight="1">
      <c r="A10" s="79" t="s">
        <v>107</v>
      </c>
      <c r="B10" s="45"/>
      <c r="C10" s="61"/>
      <c r="D10" s="43">
        <v>106936089</v>
      </c>
      <c r="E10" s="91">
        <v>108655800</v>
      </c>
      <c r="F10" s="233">
        <v>110135800</v>
      </c>
      <c r="G10" s="233">
        <v>111627200</v>
      </c>
      <c r="H10" s="44">
        <v>111948900</v>
      </c>
      <c r="J10" s="25"/>
      <c r="K10" s="25"/>
      <c r="L10" s="25"/>
      <c r="M10" s="25"/>
      <c r="N10" s="25"/>
    </row>
    <row r="11" spans="1:8" s="23" customFormat="1" ht="60.75" customHeight="1">
      <c r="A11" s="293" t="s">
        <v>175</v>
      </c>
      <c r="B11" s="293"/>
      <c r="C11" s="293"/>
      <c r="D11" s="293"/>
      <c r="E11" s="293"/>
      <c r="F11" s="293"/>
      <c r="G11" s="293"/>
      <c r="H11" s="293"/>
    </row>
    <row r="12" spans="4:8" ht="12.75">
      <c r="D12" s="24"/>
      <c r="E12" s="24"/>
      <c r="F12" s="24"/>
      <c r="G12" s="24"/>
      <c r="H12" s="24"/>
    </row>
    <row r="13" spans="4:8" ht="12.75">
      <c r="D13" s="24"/>
      <c r="E13" s="24"/>
      <c r="F13" s="24"/>
      <c r="G13" s="24"/>
      <c r="H13" s="24"/>
    </row>
    <row r="14" spans="4:8" ht="12.75">
      <c r="D14" s="24"/>
      <c r="E14" s="24"/>
      <c r="F14" s="24"/>
      <c r="G14" s="24"/>
      <c r="H14" s="24"/>
    </row>
    <row r="15" spans="5:8" ht="12.75">
      <c r="E15" s="24"/>
      <c r="F15" s="24"/>
      <c r="G15" s="24"/>
      <c r="H15" s="24"/>
    </row>
    <row r="16" spans="5:8" ht="12.75">
      <c r="E16" s="24"/>
      <c r="F16" s="24"/>
      <c r="G16" s="24"/>
      <c r="H16" s="24"/>
    </row>
    <row r="17" spans="5:8" ht="12.75">
      <c r="E17" s="24"/>
      <c r="F17" s="24"/>
      <c r="G17" s="24"/>
      <c r="H17" s="24"/>
    </row>
    <row r="18" spans="5:8" ht="12.75">
      <c r="E18" s="24"/>
      <c r="F18" s="24"/>
      <c r="G18" s="24"/>
      <c r="H18" s="24"/>
    </row>
    <row r="19" spans="5:8" ht="12.75">
      <c r="E19" s="24"/>
      <c r="F19" s="24"/>
      <c r="G19" s="24"/>
      <c r="H19" s="24"/>
    </row>
    <row r="20" spans="5:8" ht="12.75">
      <c r="E20" s="24"/>
      <c r="F20" s="24"/>
      <c r="G20" s="24"/>
      <c r="H20" s="24"/>
    </row>
    <row r="21" spans="5:8" ht="12.75">
      <c r="E21" s="24"/>
      <c r="F21" s="24"/>
      <c r="G21" s="24"/>
      <c r="H21" s="24"/>
    </row>
    <row r="22" spans="5:8" ht="12.75">
      <c r="E22" s="24"/>
      <c r="F22" s="24"/>
      <c r="G22" s="24"/>
      <c r="H22" s="24"/>
    </row>
    <row r="23" spans="5:8" ht="12.75">
      <c r="E23" s="24"/>
      <c r="F23" s="24"/>
      <c r="G23" s="24"/>
      <c r="H23" s="24"/>
    </row>
    <row r="24" spans="5:8" ht="12.75">
      <c r="E24" s="24"/>
      <c r="F24" s="24"/>
      <c r="G24" s="24"/>
      <c r="H24" s="24"/>
    </row>
    <row r="25" spans="5:8" ht="12.75">
      <c r="E25" s="24"/>
      <c r="F25" s="24"/>
      <c r="G25" s="24"/>
      <c r="H25" s="24"/>
    </row>
    <row r="26" spans="5:8" ht="12.75">
      <c r="E26" s="24"/>
      <c r="F26" s="24"/>
      <c r="G26" s="24"/>
      <c r="H26" s="24"/>
    </row>
    <row r="27" spans="5:8" ht="12.75">
      <c r="E27" s="24"/>
      <c r="F27" s="24"/>
      <c r="G27" s="24"/>
      <c r="H27" s="24"/>
    </row>
    <row r="28" spans="5:8" ht="12.75">
      <c r="E28" s="24"/>
      <c r="F28" s="24"/>
      <c r="G28" s="24"/>
      <c r="H28" s="24"/>
    </row>
    <row r="29" spans="5:8" ht="12.75">
      <c r="E29" s="24"/>
      <c r="F29" s="24"/>
      <c r="G29" s="24"/>
      <c r="H29" s="24"/>
    </row>
    <row r="30" spans="5:8" ht="12.75">
      <c r="E30" s="24"/>
      <c r="F30" s="24"/>
      <c r="G30" s="24"/>
      <c r="H30" s="24"/>
    </row>
    <row r="31" spans="5:8" ht="12.75">
      <c r="E31" s="24"/>
      <c r="F31" s="24"/>
      <c r="G31" s="24"/>
      <c r="H31" s="24"/>
    </row>
    <row r="32" spans="5:8" ht="12.75">
      <c r="E32" s="24"/>
      <c r="F32" s="24"/>
      <c r="G32" s="24"/>
      <c r="H32" s="24"/>
    </row>
    <row r="33" spans="5:8" ht="12.75">
      <c r="E33" s="24"/>
      <c r="F33" s="24"/>
      <c r="G33" s="24"/>
      <c r="H33" s="24"/>
    </row>
    <row r="34" spans="5:8" ht="12.75">
      <c r="E34" s="24"/>
      <c r="F34" s="24"/>
      <c r="G34" s="24"/>
      <c r="H34" s="24"/>
    </row>
    <row r="35" spans="5:8" ht="12.75">
      <c r="E35" s="24"/>
      <c r="F35" s="24"/>
      <c r="G35" s="24"/>
      <c r="H35" s="24"/>
    </row>
    <row r="36" spans="5:8" ht="12.75">
      <c r="E36" s="24"/>
      <c r="F36" s="24"/>
      <c r="G36" s="24"/>
      <c r="H36" s="24"/>
    </row>
    <row r="37" spans="5:8" ht="12.75">
      <c r="E37" s="24"/>
      <c r="F37" s="24"/>
      <c r="G37" s="24"/>
      <c r="H37" s="24"/>
    </row>
    <row r="38" spans="5:8" ht="12.75">
      <c r="E38" s="24"/>
      <c r="F38" s="24"/>
      <c r="G38" s="24"/>
      <c r="H38" s="24"/>
    </row>
    <row r="39" spans="5:8" ht="12.75">
      <c r="E39" s="24"/>
      <c r="F39" s="24"/>
      <c r="G39" s="24"/>
      <c r="H39" s="24"/>
    </row>
    <row r="40" spans="5:8" ht="12.75">
      <c r="E40" s="24"/>
      <c r="F40" s="24"/>
      <c r="G40" s="24"/>
      <c r="H40" s="24"/>
    </row>
    <row r="41" spans="5:8" ht="12.75">
      <c r="E41" s="24"/>
      <c r="F41" s="24"/>
      <c r="G41" s="24"/>
      <c r="H41" s="24"/>
    </row>
  </sheetData>
  <sheetProtection/>
  <mergeCells count="4">
    <mergeCell ref="A1:H1"/>
    <mergeCell ref="A2:C3"/>
    <mergeCell ref="E2:H2"/>
    <mergeCell ref="A11:H11"/>
  </mergeCells>
  <printOptions horizontalCentered="1" verticalCentered="1"/>
  <pageMargins left="0.5" right="0.5" top="0.5" bottom="0.5" header="0.5" footer="0.5"/>
  <pageSetup fitToHeight="0" fitToWidth="0"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K21"/>
  <sheetViews>
    <sheetView zoomScalePageLayoutView="0" workbookViewId="0" topLeftCell="A1">
      <selection activeCell="A11" sqref="A11:J11"/>
    </sheetView>
  </sheetViews>
  <sheetFormatPr defaultColWidth="9.140625" defaultRowHeight="12.75"/>
  <cols>
    <col min="1" max="1" width="27.421875" style="3" customWidth="1"/>
    <col min="2" max="10" width="10.7109375" style="3" customWidth="1"/>
    <col min="11" max="11" width="13.421875" style="3" bestFit="1" customWidth="1"/>
    <col min="12" max="16384" width="9.140625" style="3" customWidth="1"/>
  </cols>
  <sheetData>
    <row r="1" spans="1:10" ht="18" customHeight="1" thickBot="1">
      <c r="A1" s="297" t="s">
        <v>139</v>
      </c>
      <c r="B1" s="297"/>
      <c r="C1" s="297"/>
      <c r="D1" s="297"/>
      <c r="E1" s="297"/>
      <c r="F1" s="297"/>
      <c r="G1" s="297"/>
      <c r="H1" s="297"/>
      <c r="I1" s="297"/>
      <c r="J1" s="297"/>
    </row>
    <row r="2" spans="1:10" ht="15" customHeight="1" thickTop="1">
      <c r="A2" s="283" t="s">
        <v>176</v>
      </c>
      <c r="B2" s="52" t="s">
        <v>5</v>
      </c>
      <c r="C2" s="53" t="s">
        <v>6</v>
      </c>
      <c r="D2" s="281" t="s">
        <v>7</v>
      </c>
      <c r="E2" s="282"/>
      <c r="F2" s="282"/>
      <c r="G2" s="282"/>
      <c r="H2" s="282"/>
      <c r="I2" s="282"/>
      <c r="J2" s="282"/>
    </row>
    <row r="3" spans="1:10" ht="12" customHeight="1">
      <c r="A3" s="284"/>
      <c r="B3" s="56">
        <v>2016</v>
      </c>
      <c r="C3" s="57">
        <v>2017</v>
      </c>
      <c r="D3" s="64">
        <v>2018</v>
      </c>
      <c r="E3" s="64">
        <v>2019</v>
      </c>
      <c r="F3" s="65">
        <v>2020</v>
      </c>
      <c r="G3" s="64">
        <v>2021</v>
      </c>
      <c r="H3" s="65">
        <v>2022</v>
      </c>
      <c r="I3" s="64">
        <v>2023</v>
      </c>
      <c r="J3" s="65">
        <v>2024</v>
      </c>
    </row>
    <row r="4" spans="1:10" ht="10.5" customHeight="1">
      <c r="A4" s="108"/>
      <c r="B4" s="109">
        <v>-1</v>
      </c>
      <c r="C4" s="109">
        <v>-2</v>
      </c>
      <c r="D4" s="109">
        <v>-3</v>
      </c>
      <c r="E4" s="109">
        <v>-4</v>
      </c>
      <c r="F4" s="109">
        <v>-5</v>
      </c>
      <c r="G4" s="109">
        <v>-6</v>
      </c>
      <c r="H4" s="109">
        <v>-7</v>
      </c>
      <c r="I4" s="109">
        <v>-8</v>
      </c>
      <c r="J4" s="110">
        <v>-9</v>
      </c>
    </row>
    <row r="5" spans="1:11" ht="15" customHeight="1">
      <c r="A5" s="46" t="s">
        <v>14</v>
      </c>
      <c r="B5" s="234">
        <v>131052592</v>
      </c>
      <c r="C5" s="234">
        <v>132973800</v>
      </c>
      <c r="D5" s="234">
        <v>136082600</v>
      </c>
      <c r="E5" s="234">
        <v>139072700</v>
      </c>
      <c r="F5" s="234">
        <v>141999300</v>
      </c>
      <c r="G5" s="234">
        <v>144849600</v>
      </c>
      <c r="H5" s="234">
        <v>147631200</v>
      </c>
      <c r="I5" s="234">
        <v>150453500</v>
      </c>
      <c r="J5" s="235">
        <v>153123500</v>
      </c>
      <c r="K5" s="1"/>
    </row>
    <row r="6" spans="1:11" ht="11.25" customHeight="1">
      <c r="A6" s="92" t="s">
        <v>114</v>
      </c>
      <c r="B6" s="236">
        <v>30849979</v>
      </c>
      <c r="C6" s="236">
        <v>31357700</v>
      </c>
      <c r="D6" s="236">
        <v>32052300</v>
      </c>
      <c r="E6" s="236">
        <v>32697100</v>
      </c>
      <c r="F6" s="236">
        <v>33327100</v>
      </c>
      <c r="G6" s="236">
        <v>33926200</v>
      </c>
      <c r="H6" s="236">
        <v>34501400</v>
      </c>
      <c r="I6" s="236">
        <v>35080300</v>
      </c>
      <c r="J6" s="81">
        <v>35620800</v>
      </c>
      <c r="K6" s="1"/>
    </row>
    <row r="7" spans="1:11" ht="11.25" customHeight="1">
      <c r="A7" s="93" t="s">
        <v>104</v>
      </c>
      <c r="B7" s="82">
        <v>24223372</v>
      </c>
      <c r="C7" s="82">
        <v>24433400</v>
      </c>
      <c r="D7" s="82">
        <v>25039000</v>
      </c>
      <c r="E7" s="82">
        <v>25657500</v>
      </c>
      <c r="F7" s="82">
        <v>26254600</v>
      </c>
      <c r="G7" s="82">
        <v>26842600</v>
      </c>
      <c r="H7" s="82">
        <v>27421900</v>
      </c>
      <c r="I7" s="82">
        <v>28011900</v>
      </c>
      <c r="J7" s="87">
        <v>28572300</v>
      </c>
      <c r="K7" s="1"/>
    </row>
    <row r="8" spans="1:11" ht="11.25" customHeight="1">
      <c r="A8" s="93" t="s">
        <v>105</v>
      </c>
      <c r="B8" s="82">
        <v>26928035</v>
      </c>
      <c r="C8" s="82">
        <v>27446400</v>
      </c>
      <c r="D8" s="82">
        <v>28155800</v>
      </c>
      <c r="E8" s="82">
        <v>28849800</v>
      </c>
      <c r="F8" s="82">
        <v>29540400</v>
      </c>
      <c r="G8" s="82">
        <v>30221800</v>
      </c>
      <c r="H8" s="82">
        <v>30893400</v>
      </c>
      <c r="I8" s="82">
        <v>31573100</v>
      </c>
      <c r="J8" s="87">
        <v>32225900</v>
      </c>
      <c r="K8" s="1"/>
    </row>
    <row r="9" spans="1:11" ht="11.25" customHeight="1">
      <c r="A9" s="92" t="s">
        <v>106</v>
      </c>
      <c r="B9" s="237">
        <v>26594066</v>
      </c>
      <c r="C9" s="237">
        <v>26835000</v>
      </c>
      <c r="D9" s="237">
        <v>27355200</v>
      </c>
      <c r="E9" s="237">
        <v>27833600</v>
      </c>
      <c r="F9" s="237">
        <v>28291100</v>
      </c>
      <c r="G9" s="237">
        <v>28732500</v>
      </c>
      <c r="H9" s="237">
        <v>29157600</v>
      </c>
      <c r="I9" s="237">
        <v>29589000</v>
      </c>
      <c r="J9" s="238">
        <v>29990900</v>
      </c>
      <c r="K9" s="1"/>
    </row>
    <row r="10" spans="1:11" ht="11.25" customHeight="1">
      <c r="A10" s="93" t="s">
        <v>115</v>
      </c>
      <c r="B10" s="239">
        <v>22457112</v>
      </c>
      <c r="C10" s="239">
        <v>22901400</v>
      </c>
      <c r="D10" s="239">
        <v>23480300</v>
      </c>
      <c r="E10" s="239">
        <v>24034600</v>
      </c>
      <c r="F10" s="239">
        <v>24586100</v>
      </c>
      <c r="G10" s="239">
        <v>25126400</v>
      </c>
      <c r="H10" s="239">
        <v>25656900</v>
      </c>
      <c r="I10" s="239">
        <v>26199300</v>
      </c>
      <c r="J10" s="240">
        <v>26713700</v>
      </c>
      <c r="K10" s="1"/>
    </row>
    <row r="11" spans="1:10" ht="30" customHeight="1">
      <c r="A11" s="286" t="s">
        <v>162</v>
      </c>
      <c r="B11" s="286"/>
      <c r="C11" s="286"/>
      <c r="D11" s="286"/>
      <c r="E11" s="286"/>
      <c r="F11" s="286"/>
      <c r="G11" s="286"/>
      <c r="H11" s="286"/>
      <c r="I11" s="286"/>
      <c r="J11" s="286"/>
    </row>
    <row r="12" spans="1:10" s="2" customFormat="1" ht="12.75">
      <c r="A12" s="7"/>
      <c r="B12" s="4"/>
      <c r="C12" s="4"/>
      <c r="D12" s="4"/>
      <c r="E12" s="4"/>
      <c r="F12" s="4"/>
      <c r="G12" s="4"/>
      <c r="H12" s="4"/>
      <c r="I12" s="4"/>
      <c r="J12" s="4"/>
    </row>
    <row r="13" spans="1:10" s="2" customFormat="1" ht="12.75">
      <c r="A13" s="7"/>
      <c r="B13" s="4"/>
      <c r="C13" s="4"/>
      <c r="D13" s="4"/>
      <c r="E13" s="4"/>
      <c r="F13" s="4"/>
      <c r="G13" s="4"/>
      <c r="H13" s="4"/>
      <c r="I13" s="4"/>
      <c r="J13" s="4"/>
    </row>
    <row r="14" spans="1:10" s="2" customFormat="1" ht="12.75">
      <c r="A14" s="5"/>
      <c r="B14" s="4"/>
      <c r="C14" s="4"/>
      <c r="D14" s="4"/>
      <c r="E14" s="4"/>
      <c r="F14" s="4"/>
      <c r="G14" s="4"/>
      <c r="H14" s="4"/>
      <c r="I14" s="4"/>
      <c r="J14" s="4"/>
    </row>
    <row r="15" spans="1:10" ht="12.75">
      <c r="A15" s="5"/>
      <c r="B15" s="4"/>
      <c r="C15" s="4"/>
      <c r="D15" s="4"/>
      <c r="E15" s="4"/>
      <c r="F15" s="4"/>
      <c r="G15" s="4"/>
      <c r="H15" s="4"/>
      <c r="I15" s="4"/>
      <c r="J15" s="4"/>
    </row>
    <row r="16" spans="1:10" ht="12.75">
      <c r="A16" s="5"/>
      <c r="B16" s="4"/>
      <c r="C16" s="4"/>
      <c r="D16" s="4"/>
      <c r="E16" s="4"/>
      <c r="F16" s="4"/>
      <c r="G16" s="4"/>
      <c r="H16" s="4"/>
      <c r="I16" s="4"/>
      <c r="J16" s="4"/>
    </row>
    <row r="17" spans="1:10" ht="12.75">
      <c r="A17" s="5"/>
      <c r="B17" s="4"/>
      <c r="C17" s="4"/>
      <c r="D17" s="4"/>
      <c r="E17" s="4"/>
      <c r="F17" s="4"/>
      <c r="G17" s="4"/>
      <c r="H17" s="4"/>
      <c r="I17" s="4"/>
      <c r="J17" s="4"/>
    </row>
    <row r="18" spans="1:10" ht="12.75">
      <c r="A18" s="6"/>
      <c r="B18" s="4"/>
      <c r="C18" s="4"/>
      <c r="D18" s="4"/>
      <c r="E18" s="4"/>
      <c r="F18" s="4"/>
      <c r="G18" s="4"/>
      <c r="H18" s="4"/>
      <c r="I18" s="4"/>
      <c r="J18" s="4"/>
    </row>
    <row r="19" spans="2:10" ht="12.75">
      <c r="B19" s="4"/>
      <c r="C19" s="4"/>
      <c r="D19" s="4"/>
      <c r="E19" s="4"/>
      <c r="F19" s="4"/>
      <c r="G19" s="4"/>
      <c r="H19" s="4"/>
      <c r="I19" s="4"/>
      <c r="J19" s="4"/>
    </row>
    <row r="20" spans="2:10" ht="12.75">
      <c r="B20" s="4"/>
      <c r="D20" s="4"/>
      <c r="E20" s="4"/>
      <c r="F20" s="4"/>
      <c r="G20" s="4"/>
      <c r="H20" s="4"/>
      <c r="I20" s="4"/>
      <c r="J20" s="4"/>
    </row>
    <row r="21" spans="2:10" ht="12.75">
      <c r="B21" s="4"/>
      <c r="D21" s="4"/>
      <c r="E21" s="4"/>
      <c r="F21" s="4"/>
      <c r="G21" s="4"/>
      <c r="H21" s="4"/>
      <c r="I21" s="4"/>
      <c r="J21" s="4"/>
    </row>
  </sheetData>
  <sheetProtection/>
  <mergeCells count="4">
    <mergeCell ref="A1:J1"/>
    <mergeCell ref="A2:A3"/>
    <mergeCell ref="D2:J2"/>
    <mergeCell ref="A11:J11"/>
  </mergeCells>
  <printOptions horizontalCentered="1" verticalCentered="1"/>
  <pageMargins left="0.5" right="0.75" top="0.5" bottom="0.5" header="0.5" footer="0.5"/>
  <pageSetup fitToHeight="0" fitToWidth="0"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K21"/>
  <sheetViews>
    <sheetView zoomScalePageLayoutView="0" workbookViewId="0" topLeftCell="A1">
      <selection activeCell="B16" sqref="B16"/>
    </sheetView>
  </sheetViews>
  <sheetFormatPr defaultColWidth="9.140625" defaultRowHeight="12.75"/>
  <cols>
    <col min="1" max="1" width="27.421875" style="3" customWidth="1"/>
    <col min="2" max="10" width="10.7109375" style="3" customWidth="1"/>
    <col min="11" max="11" width="13.421875" style="3" bestFit="1" customWidth="1"/>
    <col min="12" max="16384" width="9.140625" style="3" customWidth="1"/>
  </cols>
  <sheetData>
    <row r="1" spans="1:10" ht="18" customHeight="1" thickBot="1">
      <c r="A1" s="297" t="s">
        <v>140</v>
      </c>
      <c r="B1" s="297"/>
      <c r="C1" s="297"/>
      <c r="D1" s="297"/>
      <c r="E1" s="297"/>
      <c r="F1" s="297"/>
      <c r="G1" s="297"/>
      <c r="H1" s="297"/>
      <c r="I1" s="297"/>
      <c r="J1" s="297"/>
    </row>
    <row r="2" spans="1:10" ht="15" customHeight="1" thickTop="1">
      <c r="A2" s="283" t="s">
        <v>176</v>
      </c>
      <c r="B2" s="52" t="s">
        <v>5</v>
      </c>
      <c r="C2" s="53" t="s">
        <v>6</v>
      </c>
      <c r="D2" s="281" t="s">
        <v>7</v>
      </c>
      <c r="E2" s="282"/>
      <c r="F2" s="282"/>
      <c r="G2" s="282"/>
      <c r="H2" s="282"/>
      <c r="I2" s="282"/>
      <c r="J2" s="282"/>
    </row>
    <row r="3" spans="1:10" ht="12" customHeight="1">
      <c r="A3" s="284"/>
      <c r="B3" s="56">
        <v>2016</v>
      </c>
      <c r="C3" s="57">
        <v>2017</v>
      </c>
      <c r="D3" s="64">
        <v>2018</v>
      </c>
      <c r="E3" s="64">
        <v>2019</v>
      </c>
      <c r="F3" s="65">
        <v>2020</v>
      </c>
      <c r="G3" s="64">
        <v>2021</v>
      </c>
      <c r="H3" s="65">
        <v>2022</v>
      </c>
      <c r="I3" s="64">
        <v>2023</v>
      </c>
      <c r="J3" s="65">
        <v>2024</v>
      </c>
    </row>
    <row r="4" spans="1:10" ht="10.5" customHeight="1">
      <c r="A4" s="108"/>
      <c r="B4" s="109">
        <v>-1</v>
      </c>
      <c r="C4" s="109">
        <v>-2</v>
      </c>
      <c r="D4" s="109">
        <v>-3</v>
      </c>
      <c r="E4" s="109">
        <v>-4</v>
      </c>
      <c r="F4" s="109">
        <v>-5</v>
      </c>
      <c r="G4" s="109">
        <v>-6</v>
      </c>
      <c r="H4" s="109">
        <v>-7</v>
      </c>
      <c r="I4" s="109">
        <v>-8</v>
      </c>
      <c r="J4" s="110">
        <v>-9</v>
      </c>
    </row>
    <row r="5" spans="1:11" ht="15" customHeight="1">
      <c r="A5" s="46" t="s">
        <v>14</v>
      </c>
      <c r="B5" s="241">
        <v>78435967</v>
      </c>
      <c r="C5" s="241">
        <v>79113300</v>
      </c>
      <c r="D5" s="242">
        <v>79774100</v>
      </c>
      <c r="E5" s="242">
        <v>80415600</v>
      </c>
      <c r="F5" s="242">
        <v>80982300</v>
      </c>
      <c r="G5" s="242">
        <v>81613600</v>
      </c>
      <c r="H5" s="242">
        <v>82207700</v>
      </c>
      <c r="I5" s="242">
        <v>82835000</v>
      </c>
      <c r="J5" s="243">
        <v>83446800</v>
      </c>
      <c r="K5" s="1"/>
    </row>
    <row r="6" spans="1:11" ht="11.25" customHeight="1">
      <c r="A6" s="92" t="s">
        <v>114</v>
      </c>
      <c r="B6" s="82">
        <v>19261567</v>
      </c>
      <c r="C6" s="83">
        <v>19469600</v>
      </c>
      <c r="D6" s="82">
        <v>19626200</v>
      </c>
      <c r="E6" s="82">
        <v>19778500</v>
      </c>
      <c r="F6" s="82">
        <v>19945600</v>
      </c>
      <c r="G6" s="82">
        <v>20122900</v>
      </c>
      <c r="H6" s="82">
        <v>20281500</v>
      </c>
      <c r="I6" s="82">
        <v>20447100</v>
      </c>
      <c r="J6" s="87">
        <v>20602600</v>
      </c>
      <c r="K6" s="1"/>
    </row>
    <row r="7" spans="1:11" ht="11.25" customHeight="1">
      <c r="A7" s="93" t="s">
        <v>104</v>
      </c>
      <c r="B7" s="82">
        <v>13822270</v>
      </c>
      <c r="C7" s="83">
        <v>13837300</v>
      </c>
      <c r="D7" s="82">
        <v>13930200</v>
      </c>
      <c r="E7" s="82">
        <v>14046500</v>
      </c>
      <c r="F7" s="82">
        <v>14110300</v>
      </c>
      <c r="G7" s="82">
        <v>14190100</v>
      </c>
      <c r="H7" s="82">
        <v>14270600</v>
      </c>
      <c r="I7" s="82">
        <v>14349700</v>
      </c>
      <c r="J7" s="87">
        <v>14418900</v>
      </c>
      <c r="K7" s="1"/>
    </row>
    <row r="8" spans="1:11" ht="11.25" customHeight="1">
      <c r="A8" s="93" t="s">
        <v>105</v>
      </c>
      <c r="B8" s="82">
        <v>16706741</v>
      </c>
      <c r="C8" s="83">
        <v>16862100</v>
      </c>
      <c r="D8" s="82">
        <v>17080700</v>
      </c>
      <c r="E8" s="82">
        <v>17271100</v>
      </c>
      <c r="F8" s="82">
        <v>17440000</v>
      </c>
      <c r="G8" s="82">
        <v>17630800</v>
      </c>
      <c r="H8" s="82">
        <v>17813000</v>
      </c>
      <c r="I8" s="82">
        <v>18005500</v>
      </c>
      <c r="J8" s="87">
        <v>18196400</v>
      </c>
      <c r="K8" s="1"/>
    </row>
    <row r="9" spans="1:11" ht="11.25" customHeight="1">
      <c r="A9" s="92" t="s">
        <v>106</v>
      </c>
      <c r="B9" s="82">
        <v>15622222</v>
      </c>
      <c r="C9" s="83">
        <v>15693800</v>
      </c>
      <c r="D9" s="82">
        <v>15785100</v>
      </c>
      <c r="E9" s="82">
        <v>15849500</v>
      </c>
      <c r="F9" s="82">
        <v>15908100</v>
      </c>
      <c r="G9" s="82">
        <v>15967700</v>
      </c>
      <c r="H9" s="82">
        <v>16019000</v>
      </c>
      <c r="I9" s="82">
        <v>16074100</v>
      </c>
      <c r="J9" s="87">
        <v>16131800</v>
      </c>
      <c r="K9" s="1"/>
    </row>
    <row r="10" spans="1:11" ht="11.25" customHeight="1">
      <c r="A10" s="93" t="s">
        <v>115</v>
      </c>
      <c r="B10" s="42">
        <v>13023167</v>
      </c>
      <c r="C10" s="43">
        <v>13250600</v>
      </c>
      <c r="D10" s="239">
        <v>13352000</v>
      </c>
      <c r="E10" s="239">
        <v>13470100</v>
      </c>
      <c r="F10" s="239">
        <v>13578200</v>
      </c>
      <c r="G10" s="239">
        <v>13702100</v>
      </c>
      <c r="H10" s="239">
        <v>13823600</v>
      </c>
      <c r="I10" s="239">
        <v>13958700</v>
      </c>
      <c r="J10" s="240">
        <v>14097100</v>
      </c>
      <c r="K10" s="1"/>
    </row>
    <row r="11" spans="1:10" ht="30" customHeight="1">
      <c r="A11" s="286" t="s">
        <v>177</v>
      </c>
      <c r="B11" s="286"/>
      <c r="C11" s="286"/>
      <c r="D11" s="286"/>
      <c r="E11" s="286"/>
      <c r="F11" s="286"/>
      <c r="G11" s="286"/>
      <c r="H11" s="286"/>
      <c r="I11" s="286"/>
      <c r="J11" s="286"/>
    </row>
    <row r="12" spans="1:10" s="2" customFormat="1" ht="12.75">
      <c r="A12" s="7"/>
      <c r="B12" s="4"/>
      <c r="C12" s="4"/>
      <c r="D12" s="4"/>
      <c r="E12" s="4"/>
      <c r="F12" s="4"/>
      <c r="G12" s="4"/>
      <c r="H12" s="4"/>
      <c r="I12" s="4"/>
      <c r="J12" s="4"/>
    </row>
    <row r="13" spans="1:10" s="2" customFormat="1" ht="12.75">
      <c r="A13" s="7"/>
      <c r="B13" s="4"/>
      <c r="C13" s="4"/>
      <c r="D13" s="4"/>
      <c r="E13" s="4"/>
      <c r="F13" s="4"/>
      <c r="G13" s="4"/>
      <c r="H13" s="4"/>
      <c r="I13" s="4"/>
      <c r="J13" s="4"/>
    </row>
    <row r="14" spans="1:10" s="2" customFormat="1" ht="12.75">
      <c r="A14" s="5"/>
      <c r="B14" s="4"/>
      <c r="C14" s="4"/>
      <c r="D14" s="4"/>
      <c r="E14" s="4"/>
      <c r="F14" s="4"/>
      <c r="G14" s="4"/>
      <c r="H14" s="4"/>
      <c r="I14" s="4"/>
      <c r="J14" s="4"/>
    </row>
    <row r="15" spans="1:10" ht="12.75">
      <c r="A15" s="5"/>
      <c r="B15" s="4"/>
      <c r="C15" s="4"/>
      <c r="D15" s="4"/>
      <c r="E15" s="4"/>
      <c r="F15" s="4"/>
      <c r="G15" s="4"/>
      <c r="H15" s="4"/>
      <c r="I15" s="4"/>
      <c r="J15" s="4"/>
    </row>
    <row r="16" spans="1:10" ht="12.75">
      <c r="A16" s="5"/>
      <c r="B16" s="4"/>
      <c r="C16" s="4"/>
      <c r="D16" s="4"/>
      <c r="E16" s="4"/>
      <c r="F16" s="4"/>
      <c r="G16" s="4"/>
      <c r="H16" s="4"/>
      <c r="I16" s="4"/>
      <c r="J16" s="4"/>
    </row>
    <row r="17" spans="1:10" ht="12.75">
      <c r="A17" s="5"/>
      <c r="B17" s="4"/>
      <c r="C17" s="4"/>
      <c r="D17" s="4"/>
      <c r="E17" s="4"/>
      <c r="F17" s="4"/>
      <c r="G17" s="4"/>
      <c r="H17" s="4"/>
      <c r="I17" s="4"/>
      <c r="J17" s="4"/>
    </row>
    <row r="18" spans="1:10" ht="12.75">
      <c r="A18" s="6"/>
      <c r="B18" s="4"/>
      <c r="C18" s="4"/>
      <c r="D18" s="4"/>
      <c r="E18" s="4"/>
      <c r="F18" s="4"/>
      <c r="G18" s="4"/>
      <c r="H18" s="4"/>
      <c r="I18" s="4"/>
      <c r="J18" s="4"/>
    </row>
    <row r="19" spans="2:10" ht="12.75">
      <c r="B19" s="4"/>
      <c r="C19" s="4"/>
      <c r="D19" s="4"/>
      <c r="E19" s="4"/>
      <c r="F19" s="4"/>
      <c r="G19" s="4"/>
      <c r="H19" s="4"/>
      <c r="I19" s="4"/>
      <c r="J19" s="4"/>
    </row>
    <row r="20" spans="2:10" ht="12.75">
      <c r="B20" s="4"/>
      <c r="D20" s="4"/>
      <c r="E20" s="4"/>
      <c r="F20" s="4"/>
      <c r="G20" s="4"/>
      <c r="H20" s="4"/>
      <c r="I20" s="4"/>
      <c r="J20" s="4"/>
    </row>
    <row r="21" spans="2:10" ht="12.75">
      <c r="B21" s="4"/>
      <c r="D21" s="4"/>
      <c r="E21" s="4"/>
      <c r="F21" s="4"/>
      <c r="G21" s="4"/>
      <c r="H21" s="4"/>
      <c r="I21" s="4"/>
      <c r="J21" s="4"/>
    </row>
  </sheetData>
  <sheetProtection/>
  <mergeCells count="4">
    <mergeCell ref="A1:J1"/>
    <mergeCell ref="A2:A3"/>
    <mergeCell ref="D2:J2"/>
    <mergeCell ref="A11:J11"/>
  </mergeCells>
  <printOptions horizontalCentered="1" verticalCentered="1"/>
  <pageMargins left="0.5" right="0.75" top="0.5" bottom="0.5" header="0.5" footer="0.5"/>
  <pageSetup fitToHeight="0" fitToWidth="0"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K21"/>
  <sheetViews>
    <sheetView zoomScalePageLayoutView="0" workbookViewId="0" topLeftCell="A1">
      <selection activeCell="B17" sqref="B17"/>
    </sheetView>
  </sheetViews>
  <sheetFormatPr defaultColWidth="9.140625" defaultRowHeight="12.75"/>
  <cols>
    <col min="1" max="1" width="27.421875" style="3" customWidth="1"/>
    <col min="2" max="10" width="10.7109375" style="3" customWidth="1"/>
    <col min="11" max="11" width="13.421875" style="3" bestFit="1" customWidth="1"/>
    <col min="12" max="16384" width="9.140625" style="3" customWidth="1"/>
  </cols>
  <sheetData>
    <row r="1" spans="1:10" ht="18" customHeight="1" thickBot="1">
      <c r="A1" s="297" t="s">
        <v>165</v>
      </c>
      <c r="B1" s="297"/>
      <c r="C1" s="297"/>
      <c r="D1" s="297"/>
      <c r="E1" s="297"/>
      <c r="F1" s="297"/>
      <c r="G1" s="297"/>
      <c r="H1" s="297"/>
      <c r="I1" s="297"/>
      <c r="J1" s="297"/>
    </row>
    <row r="2" spans="1:10" ht="15" customHeight="1" thickTop="1">
      <c r="A2" s="283" t="s">
        <v>176</v>
      </c>
      <c r="B2" s="52" t="s">
        <v>5</v>
      </c>
      <c r="C2" s="53" t="s">
        <v>6</v>
      </c>
      <c r="D2" s="281" t="s">
        <v>7</v>
      </c>
      <c r="E2" s="282"/>
      <c r="F2" s="282"/>
      <c r="G2" s="282"/>
      <c r="H2" s="282"/>
      <c r="I2" s="282"/>
      <c r="J2" s="282"/>
    </row>
    <row r="3" spans="1:10" ht="12" customHeight="1">
      <c r="A3" s="284"/>
      <c r="B3" s="56">
        <v>2016</v>
      </c>
      <c r="C3" s="57">
        <v>2017</v>
      </c>
      <c r="D3" s="64">
        <v>2018</v>
      </c>
      <c r="E3" s="64">
        <v>2019</v>
      </c>
      <c r="F3" s="65">
        <v>2020</v>
      </c>
      <c r="G3" s="64">
        <v>2021</v>
      </c>
      <c r="H3" s="65">
        <v>2022</v>
      </c>
      <c r="I3" s="64">
        <v>2023</v>
      </c>
      <c r="J3" s="65">
        <v>2024</v>
      </c>
    </row>
    <row r="4" spans="1:10" ht="10.5" customHeight="1">
      <c r="A4" s="108"/>
      <c r="B4" s="109">
        <v>-1</v>
      </c>
      <c r="C4" s="109">
        <v>-2</v>
      </c>
      <c r="D4" s="109">
        <v>-3</v>
      </c>
      <c r="E4" s="109">
        <v>-4</v>
      </c>
      <c r="F4" s="109">
        <v>-5</v>
      </c>
      <c r="G4" s="109">
        <v>-6</v>
      </c>
      <c r="H4" s="109">
        <v>-7</v>
      </c>
      <c r="I4" s="109">
        <v>-8</v>
      </c>
      <c r="J4" s="110">
        <v>-9</v>
      </c>
    </row>
    <row r="5" spans="1:11" ht="15" customHeight="1">
      <c r="A5" s="46" t="s">
        <v>14</v>
      </c>
      <c r="B5" s="42">
        <v>52616625</v>
      </c>
      <c r="C5" s="42">
        <v>53860500</v>
      </c>
      <c r="D5" s="42">
        <v>56308500</v>
      </c>
      <c r="E5" s="42">
        <v>58657100</v>
      </c>
      <c r="F5" s="42">
        <v>61017000</v>
      </c>
      <c r="G5" s="42">
        <v>63235900</v>
      </c>
      <c r="H5" s="42">
        <v>65423500</v>
      </c>
      <c r="I5" s="42">
        <v>67618500</v>
      </c>
      <c r="J5" s="244">
        <v>69676800</v>
      </c>
      <c r="K5" s="1"/>
    </row>
    <row r="6" spans="1:11" ht="11.25" customHeight="1">
      <c r="A6" s="92" t="s">
        <v>114</v>
      </c>
      <c r="B6" s="82">
        <v>11588412</v>
      </c>
      <c r="C6" s="82">
        <v>11888100</v>
      </c>
      <c r="D6" s="82">
        <v>12426100</v>
      </c>
      <c r="E6" s="82">
        <v>12918700</v>
      </c>
      <c r="F6" s="82">
        <v>13381500</v>
      </c>
      <c r="G6" s="82">
        <v>13803300</v>
      </c>
      <c r="H6" s="82">
        <v>14219900</v>
      </c>
      <c r="I6" s="82">
        <v>14633200</v>
      </c>
      <c r="J6" s="87">
        <v>15018200</v>
      </c>
      <c r="K6" s="1"/>
    </row>
    <row r="7" spans="1:11" ht="11.25" customHeight="1">
      <c r="A7" s="93" t="s">
        <v>104</v>
      </c>
      <c r="B7" s="82">
        <v>10401102</v>
      </c>
      <c r="C7" s="82">
        <v>10596000</v>
      </c>
      <c r="D7" s="82">
        <v>11108800</v>
      </c>
      <c r="E7" s="82">
        <v>11611000</v>
      </c>
      <c r="F7" s="82">
        <v>12144200</v>
      </c>
      <c r="G7" s="82">
        <v>12652500</v>
      </c>
      <c r="H7" s="82">
        <v>13151300</v>
      </c>
      <c r="I7" s="82">
        <v>13662200</v>
      </c>
      <c r="J7" s="87">
        <v>14153400</v>
      </c>
      <c r="K7" s="1"/>
    </row>
    <row r="8" spans="1:11" ht="11.25" customHeight="1">
      <c r="A8" s="93" t="s">
        <v>105</v>
      </c>
      <c r="B8" s="82">
        <v>10221294</v>
      </c>
      <c r="C8" s="82">
        <v>10584300</v>
      </c>
      <c r="D8" s="82">
        <v>11075200</v>
      </c>
      <c r="E8" s="82">
        <v>11578800</v>
      </c>
      <c r="F8" s="82">
        <v>12100400</v>
      </c>
      <c r="G8" s="82">
        <v>12590900</v>
      </c>
      <c r="H8" s="82">
        <v>13080400</v>
      </c>
      <c r="I8" s="82">
        <v>13567600</v>
      </c>
      <c r="J8" s="87">
        <v>14029500</v>
      </c>
      <c r="K8" s="1"/>
    </row>
    <row r="9" spans="1:11" ht="11.25" customHeight="1">
      <c r="A9" s="92" t="s">
        <v>106</v>
      </c>
      <c r="B9" s="82">
        <v>10971844</v>
      </c>
      <c r="C9" s="82">
        <v>11141300</v>
      </c>
      <c r="D9" s="82">
        <v>11570100</v>
      </c>
      <c r="E9" s="82">
        <v>11984100</v>
      </c>
      <c r="F9" s="82">
        <v>12383000</v>
      </c>
      <c r="G9" s="82">
        <v>12764800</v>
      </c>
      <c r="H9" s="82">
        <v>13138600</v>
      </c>
      <c r="I9" s="82">
        <v>13514900</v>
      </c>
      <c r="J9" s="87">
        <v>13859100</v>
      </c>
      <c r="K9" s="1"/>
    </row>
    <row r="10" spans="1:11" ht="11.25" customHeight="1">
      <c r="A10" s="93" t="s">
        <v>115</v>
      </c>
      <c r="B10" s="42">
        <v>9433973</v>
      </c>
      <c r="C10" s="42">
        <v>9650800</v>
      </c>
      <c r="D10" s="239">
        <v>10128300</v>
      </c>
      <c r="E10" s="239">
        <v>10564500</v>
      </c>
      <c r="F10" s="239">
        <v>11007900</v>
      </c>
      <c r="G10" s="239">
        <v>11424300</v>
      </c>
      <c r="H10" s="239">
        <v>11833300</v>
      </c>
      <c r="I10" s="239">
        <v>12240600</v>
      </c>
      <c r="J10" s="240">
        <v>12616600</v>
      </c>
      <c r="K10" s="1"/>
    </row>
    <row r="11" spans="1:10" ht="30" customHeight="1">
      <c r="A11" s="286" t="s">
        <v>177</v>
      </c>
      <c r="B11" s="286"/>
      <c r="C11" s="286"/>
      <c r="D11" s="286"/>
      <c r="E11" s="286"/>
      <c r="F11" s="286"/>
      <c r="G11" s="286"/>
      <c r="H11" s="286"/>
      <c r="I11" s="286"/>
      <c r="J11" s="286"/>
    </row>
    <row r="12" spans="1:10" s="2" customFormat="1" ht="12.75">
      <c r="A12" s="7"/>
      <c r="B12" s="4"/>
      <c r="C12" s="4"/>
      <c r="D12" s="4"/>
      <c r="E12" s="4"/>
      <c r="F12" s="4"/>
      <c r="G12" s="4"/>
      <c r="H12" s="4"/>
      <c r="I12" s="4"/>
      <c r="J12" s="4"/>
    </row>
    <row r="13" spans="1:10" s="2" customFormat="1" ht="12.75">
      <c r="A13" s="7"/>
      <c r="B13" s="4"/>
      <c r="C13" s="4"/>
      <c r="D13" s="4"/>
      <c r="E13" s="4"/>
      <c r="F13" s="4"/>
      <c r="G13" s="4"/>
      <c r="H13" s="4"/>
      <c r="I13" s="4"/>
      <c r="J13" s="4"/>
    </row>
    <row r="14" spans="1:10" s="2" customFormat="1" ht="12.75">
      <c r="A14" s="5"/>
      <c r="B14" s="4"/>
      <c r="C14" s="4"/>
      <c r="D14" s="4"/>
      <c r="E14" s="4"/>
      <c r="F14" s="4"/>
      <c r="G14" s="4"/>
      <c r="H14" s="4"/>
      <c r="I14" s="4"/>
      <c r="J14" s="4"/>
    </row>
    <row r="15" spans="1:10" ht="12.75">
      <c r="A15" s="5"/>
      <c r="B15" s="4"/>
      <c r="C15" s="4"/>
      <c r="D15" s="4"/>
      <c r="E15" s="4"/>
      <c r="F15" s="4"/>
      <c r="G15" s="4"/>
      <c r="H15" s="4"/>
      <c r="I15" s="4"/>
      <c r="J15" s="4"/>
    </row>
    <row r="16" spans="1:10" ht="12.75">
      <c r="A16" s="5"/>
      <c r="B16" s="4"/>
      <c r="C16" s="4"/>
      <c r="D16" s="4"/>
      <c r="E16" s="4"/>
      <c r="F16" s="4"/>
      <c r="G16" s="4"/>
      <c r="H16" s="4"/>
      <c r="I16" s="4"/>
      <c r="J16" s="4"/>
    </row>
    <row r="17" spans="1:10" ht="12.75">
      <c r="A17" s="5"/>
      <c r="B17" s="4"/>
      <c r="C17" s="4"/>
      <c r="D17" s="4"/>
      <c r="E17" s="4"/>
      <c r="F17" s="4"/>
      <c r="G17" s="4"/>
      <c r="H17" s="4"/>
      <c r="I17" s="4"/>
      <c r="J17" s="4"/>
    </row>
    <row r="18" spans="1:10" ht="12.75">
      <c r="A18" s="6"/>
      <c r="B18" s="4"/>
      <c r="C18" s="4"/>
      <c r="D18" s="4"/>
      <c r="E18" s="4"/>
      <c r="F18" s="4"/>
      <c r="G18" s="4"/>
      <c r="H18" s="4"/>
      <c r="I18" s="4"/>
      <c r="J18" s="4"/>
    </row>
    <row r="19" spans="2:10" ht="12.75">
      <c r="B19" s="4"/>
      <c r="C19" s="4"/>
      <c r="D19" s="4"/>
      <c r="E19" s="4"/>
      <c r="F19" s="4"/>
      <c r="G19" s="4"/>
      <c r="H19" s="4"/>
      <c r="I19" s="4"/>
      <c r="J19" s="4"/>
    </row>
    <row r="20" spans="2:10" ht="12.75">
      <c r="B20" s="4"/>
      <c r="D20" s="4"/>
      <c r="E20" s="4"/>
      <c r="F20" s="4"/>
      <c r="G20" s="4"/>
      <c r="H20" s="4"/>
      <c r="I20" s="4"/>
      <c r="J20" s="4"/>
    </row>
    <row r="21" spans="2:10" ht="12.75">
      <c r="B21" s="4"/>
      <c r="D21" s="4"/>
      <c r="E21" s="4"/>
      <c r="F21" s="4"/>
      <c r="G21" s="4"/>
      <c r="H21" s="4"/>
      <c r="I21" s="4"/>
      <c r="J21" s="4"/>
    </row>
  </sheetData>
  <sheetProtection/>
  <mergeCells count="4">
    <mergeCell ref="A1:J1"/>
    <mergeCell ref="A2:A3"/>
    <mergeCell ref="D2:J2"/>
    <mergeCell ref="A11:J11"/>
  </mergeCells>
  <printOptions horizontalCentered="1" verticalCentered="1"/>
  <pageMargins left="0.5" right="0.75" top="0.5" bottom="0.5" header="0.5" footer="0.5"/>
  <pageSetup fitToHeight="0" fitToWidth="0"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X49"/>
  <sheetViews>
    <sheetView zoomScalePageLayoutView="0" workbookViewId="0" topLeftCell="A1">
      <selection activeCell="A9" sqref="A9"/>
    </sheetView>
  </sheetViews>
  <sheetFormatPr defaultColWidth="10.140625" defaultRowHeight="12.75"/>
  <cols>
    <col min="1" max="1" width="30.140625" style="10" customWidth="1"/>
    <col min="2" max="10" width="10.7109375" style="10" customWidth="1"/>
    <col min="11" max="11" width="11.421875" style="10" bestFit="1" customWidth="1"/>
    <col min="12" max="20" width="9.8515625" style="10" bestFit="1" customWidth="1"/>
    <col min="21" max="35" width="3.421875" style="10" customWidth="1"/>
    <col min="36" max="16384" width="10.140625" style="10" customWidth="1"/>
  </cols>
  <sheetData>
    <row r="1" spans="1:10" ht="28.5" customHeight="1" thickBot="1">
      <c r="A1" s="298" t="s">
        <v>167</v>
      </c>
      <c r="B1" s="298"/>
      <c r="C1" s="298"/>
      <c r="D1" s="298"/>
      <c r="E1" s="298"/>
      <c r="F1" s="298"/>
      <c r="G1" s="298"/>
      <c r="H1" s="298"/>
      <c r="I1" s="298"/>
      <c r="J1" s="298"/>
    </row>
    <row r="2" spans="1:10" ht="15" customHeight="1" thickTop="1">
      <c r="A2" s="299" t="s">
        <v>178</v>
      </c>
      <c r="B2" s="53" t="s">
        <v>6</v>
      </c>
      <c r="C2" s="53" t="s">
        <v>6</v>
      </c>
      <c r="D2" s="281" t="s">
        <v>7</v>
      </c>
      <c r="E2" s="282"/>
      <c r="F2" s="282"/>
      <c r="G2" s="282"/>
      <c r="H2" s="282"/>
      <c r="I2" s="282"/>
      <c r="J2" s="282"/>
    </row>
    <row r="3" spans="1:10" ht="12.75">
      <c r="A3" s="300"/>
      <c r="B3" s="56">
        <v>2016</v>
      </c>
      <c r="C3" s="57">
        <v>2017</v>
      </c>
      <c r="D3" s="64">
        <v>2018</v>
      </c>
      <c r="E3" s="64">
        <v>2019</v>
      </c>
      <c r="F3" s="65">
        <v>2020</v>
      </c>
      <c r="G3" s="64">
        <v>2021</v>
      </c>
      <c r="H3" s="65">
        <v>2022</v>
      </c>
      <c r="I3" s="64">
        <v>2023</v>
      </c>
      <c r="J3" s="65">
        <v>2024</v>
      </c>
    </row>
    <row r="4" spans="1:10" ht="10.5" customHeight="1">
      <c r="A4" s="113"/>
      <c r="B4" s="109">
        <v>-1</v>
      </c>
      <c r="C4" s="109">
        <v>-2</v>
      </c>
      <c r="D4" s="109">
        <v>-3</v>
      </c>
      <c r="E4" s="109">
        <v>-4</v>
      </c>
      <c r="F4" s="109">
        <v>-5</v>
      </c>
      <c r="G4" s="109">
        <v>-6</v>
      </c>
      <c r="H4" s="109">
        <v>-7</v>
      </c>
      <c r="I4" s="109">
        <v>-8</v>
      </c>
      <c r="J4" s="110">
        <v>-9</v>
      </c>
    </row>
    <row r="5" spans="1:24" s="11" customFormat="1" ht="15.75" customHeight="1">
      <c r="A5" s="112" t="s">
        <v>116</v>
      </c>
      <c r="B5" s="245">
        <v>131052592</v>
      </c>
      <c r="C5" s="245">
        <v>132973800</v>
      </c>
      <c r="D5" s="246">
        <v>136082600</v>
      </c>
      <c r="E5" s="247">
        <v>139072700</v>
      </c>
      <c r="F5" s="247">
        <v>141999300</v>
      </c>
      <c r="G5" s="247">
        <v>144849600</v>
      </c>
      <c r="H5" s="247">
        <v>147631200</v>
      </c>
      <c r="I5" s="247">
        <v>150453500</v>
      </c>
      <c r="J5" s="248">
        <v>153123500</v>
      </c>
      <c r="K5" s="95"/>
      <c r="L5" s="95"/>
      <c r="M5" s="95"/>
      <c r="N5" s="95"/>
      <c r="O5" s="95"/>
      <c r="P5" s="95"/>
      <c r="Q5" s="95"/>
      <c r="R5" s="95"/>
      <c r="S5" s="95"/>
      <c r="T5" s="95"/>
      <c r="U5" s="95"/>
      <c r="V5" s="95"/>
      <c r="W5" s="95"/>
      <c r="X5" s="95"/>
    </row>
    <row r="6" spans="1:20" ht="11.25" customHeight="1">
      <c r="A6" s="96" t="s">
        <v>83</v>
      </c>
      <c r="B6" s="249">
        <v>30849979</v>
      </c>
      <c r="C6" s="249">
        <v>31357700</v>
      </c>
      <c r="D6" s="250">
        <v>32052300</v>
      </c>
      <c r="E6" s="251">
        <v>32697100</v>
      </c>
      <c r="F6" s="251">
        <v>33327100</v>
      </c>
      <c r="G6" s="251">
        <v>33926200</v>
      </c>
      <c r="H6" s="251">
        <v>34501400</v>
      </c>
      <c r="I6" s="251">
        <v>35080300</v>
      </c>
      <c r="J6" s="252">
        <v>35620800</v>
      </c>
      <c r="K6" s="13"/>
      <c r="L6" s="95"/>
      <c r="M6" s="95"/>
      <c r="N6" s="95"/>
      <c r="O6" s="95"/>
      <c r="P6" s="95"/>
      <c r="Q6" s="95"/>
      <c r="R6" s="95"/>
      <c r="S6" s="95"/>
      <c r="T6" s="95"/>
    </row>
    <row r="7" spans="1:20" ht="11.25" customHeight="1">
      <c r="A7" s="97" t="s">
        <v>84</v>
      </c>
      <c r="B7" s="249">
        <v>24223372</v>
      </c>
      <c r="C7" s="249">
        <v>24433400</v>
      </c>
      <c r="D7" s="250">
        <v>25039000</v>
      </c>
      <c r="E7" s="251">
        <v>25657500</v>
      </c>
      <c r="F7" s="251">
        <v>26254600</v>
      </c>
      <c r="G7" s="251">
        <v>26842600</v>
      </c>
      <c r="H7" s="251">
        <v>27421900</v>
      </c>
      <c r="I7" s="251">
        <v>28011900</v>
      </c>
      <c r="J7" s="252">
        <v>28572300</v>
      </c>
      <c r="K7" s="13"/>
      <c r="L7" s="95"/>
      <c r="M7" s="95"/>
      <c r="N7" s="95"/>
      <c r="O7" s="95"/>
      <c r="P7" s="95"/>
      <c r="Q7" s="95"/>
      <c r="R7" s="95"/>
      <c r="S7" s="95"/>
      <c r="T7" s="95"/>
    </row>
    <row r="8" spans="1:20" ht="11.25" customHeight="1">
      <c r="A8" s="97" t="s">
        <v>85</v>
      </c>
      <c r="B8" s="249">
        <v>26928035</v>
      </c>
      <c r="C8" s="249">
        <v>27446400</v>
      </c>
      <c r="D8" s="250">
        <v>28155800</v>
      </c>
      <c r="E8" s="251">
        <v>28849800</v>
      </c>
      <c r="F8" s="251">
        <v>29540400</v>
      </c>
      <c r="G8" s="251">
        <v>30221800</v>
      </c>
      <c r="H8" s="251">
        <v>30893400</v>
      </c>
      <c r="I8" s="251">
        <v>31573100</v>
      </c>
      <c r="J8" s="252">
        <v>32225900</v>
      </c>
      <c r="K8" s="13"/>
      <c r="L8" s="95"/>
      <c r="M8" s="95"/>
      <c r="N8" s="95"/>
      <c r="O8" s="95"/>
      <c r="P8" s="95"/>
      <c r="Q8" s="95"/>
      <c r="R8" s="95"/>
      <c r="S8" s="95"/>
      <c r="T8" s="95"/>
    </row>
    <row r="9" spans="1:20" ht="11.25" customHeight="1">
      <c r="A9" s="97" t="s">
        <v>86</v>
      </c>
      <c r="B9" s="251">
        <v>26594066</v>
      </c>
      <c r="C9" s="253">
        <v>26835000</v>
      </c>
      <c r="D9" s="252">
        <v>27355200</v>
      </c>
      <c r="E9" s="251">
        <v>27833600</v>
      </c>
      <c r="F9" s="251">
        <v>28291100</v>
      </c>
      <c r="G9" s="251">
        <v>28732500</v>
      </c>
      <c r="H9" s="251">
        <v>29157600</v>
      </c>
      <c r="I9" s="251">
        <v>29589000</v>
      </c>
      <c r="J9" s="252">
        <v>29990900</v>
      </c>
      <c r="K9" s="13"/>
      <c r="L9" s="95"/>
      <c r="M9" s="95"/>
      <c r="N9" s="95"/>
      <c r="O9" s="95"/>
      <c r="P9" s="95"/>
      <c r="Q9" s="95"/>
      <c r="R9" s="95"/>
      <c r="S9" s="95"/>
      <c r="T9" s="95"/>
    </row>
    <row r="10" spans="1:20" ht="11.25" customHeight="1">
      <c r="A10" s="97" t="s">
        <v>87</v>
      </c>
      <c r="B10" s="251">
        <v>22457140</v>
      </c>
      <c r="C10" s="253">
        <v>22901400</v>
      </c>
      <c r="D10" s="252">
        <v>23480300</v>
      </c>
      <c r="E10" s="251">
        <v>24034600</v>
      </c>
      <c r="F10" s="251">
        <v>24586100</v>
      </c>
      <c r="G10" s="251">
        <v>25126400</v>
      </c>
      <c r="H10" s="251">
        <v>25656900</v>
      </c>
      <c r="I10" s="251">
        <v>26199300</v>
      </c>
      <c r="J10" s="252">
        <v>26713700</v>
      </c>
      <c r="K10" s="13"/>
      <c r="L10" s="95"/>
      <c r="M10" s="95"/>
      <c r="N10" s="95"/>
      <c r="O10" s="95"/>
      <c r="P10" s="95"/>
      <c r="Q10" s="95"/>
      <c r="R10" s="95"/>
      <c r="S10" s="95"/>
      <c r="T10" s="95"/>
    </row>
    <row r="11" spans="1:20" ht="11.25" customHeight="1">
      <c r="A11" s="97" t="s">
        <v>117</v>
      </c>
      <c r="B11" s="251">
        <v>62002349</v>
      </c>
      <c r="C11" s="253">
        <v>63496700</v>
      </c>
      <c r="D11" s="252">
        <v>65365500</v>
      </c>
      <c r="E11" s="251">
        <v>67133900</v>
      </c>
      <c r="F11" s="251">
        <v>68697500</v>
      </c>
      <c r="G11" s="251">
        <v>70016300</v>
      </c>
      <c r="H11" s="251">
        <v>71115300</v>
      </c>
      <c r="I11" s="251">
        <v>72334800</v>
      </c>
      <c r="J11" s="252">
        <v>73431300</v>
      </c>
      <c r="K11" s="13"/>
      <c r="L11" s="13"/>
      <c r="M11" s="13"/>
      <c r="N11" s="13"/>
      <c r="O11" s="13"/>
      <c r="P11" s="13"/>
      <c r="Q11" s="13"/>
      <c r="R11" s="13"/>
      <c r="S11" s="13"/>
      <c r="T11" s="13"/>
    </row>
    <row r="12" spans="1:20" ht="11.25" customHeight="1">
      <c r="A12" s="97" t="s">
        <v>83</v>
      </c>
      <c r="B12" s="251">
        <v>15549666</v>
      </c>
      <c r="C12" s="253">
        <v>15894100</v>
      </c>
      <c r="D12" s="252">
        <v>16311300</v>
      </c>
      <c r="E12" s="251">
        <v>16693700</v>
      </c>
      <c r="F12" s="251">
        <v>17030600</v>
      </c>
      <c r="G12" s="251">
        <v>17316500</v>
      </c>
      <c r="H12" s="251">
        <v>17557900</v>
      </c>
      <c r="I12" s="251">
        <v>17809700</v>
      </c>
      <c r="J12" s="252">
        <v>18029000</v>
      </c>
      <c r="K12" s="13"/>
      <c r="L12" s="13"/>
      <c r="M12" s="13"/>
      <c r="N12" s="13"/>
      <c r="O12" s="13"/>
      <c r="P12" s="13"/>
      <c r="Q12" s="13"/>
      <c r="R12" s="13"/>
      <c r="S12" s="13"/>
      <c r="T12" s="13"/>
    </row>
    <row r="13" spans="1:20" ht="11.25" customHeight="1">
      <c r="A13" s="97" t="s">
        <v>84</v>
      </c>
      <c r="B13" s="251">
        <v>10693970</v>
      </c>
      <c r="C13" s="253">
        <v>10912600</v>
      </c>
      <c r="D13" s="252">
        <v>11309600</v>
      </c>
      <c r="E13" s="251">
        <v>11705900</v>
      </c>
      <c r="F13" s="251">
        <v>12045800</v>
      </c>
      <c r="G13" s="251">
        <v>12342100</v>
      </c>
      <c r="H13" s="251">
        <v>12590300</v>
      </c>
      <c r="I13" s="251">
        <v>12878100</v>
      </c>
      <c r="J13" s="252">
        <v>13143000</v>
      </c>
      <c r="K13" s="13"/>
      <c r="L13" s="13"/>
      <c r="M13" s="13"/>
      <c r="N13" s="13"/>
      <c r="O13" s="13"/>
      <c r="P13" s="13"/>
      <c r="Q13" s="13"/>
      <c r="R13" s="13"/>
      <c r="S13" s="13"/>
      <c r="T13" s="13"/>
    </row>
    <row r="14" spans="1:20" ht="11.25" customHeight="1">
      <c r="A14" s="97" t="s">
        <v>85</v>
      </c>
      <c r="B14" s="251">
        <v>13276780</v>
      </c>
      <c r="C14" s="253">
        <v>13721300</v>
      </c>
      <c r="D14" s="252">
        <v>14131900</v>
      </c>
      <c r="E14" s="251">
        <v>14539500</v>
      </c>
      <c r="F14" s="251">
        <v>14910400</v>
      </c>
      <c r="G14" s="251">
        <v>15227100</v>
      </c>
      <c r="H14" s="251">
        <v>15481800</v>
      </c>
      <c r="I14" s="251">
        <v>15773300</v>
      </c>
      <c r="J14" s="252">
        <v>16035700</v>
      </c>
      <c r="K14" s="13"/>
      <c r="L14" s="13"/>
      <c r="M14" s="13"/>
      <c r="N14" s="13"/>
      <c r="O14" s="13"/>
      <c r="P14" s="13"/>
      <c r="Q14" s="13"/>
      <c r="R14" s="13"/>
      <c r="S14" s="13"/>
      <c r="T14" s="13"/>
    </row>
    <row r="15" spans="1:20" ht="11.25" customHeight="1">
      <c r="A15" s="97" t="s">
        <v>86</v>
      </c>
      <c r="B15" s="251">
        <v>12498880</v>
      </c>
      <c r="C15" s="253">
        <v>12659300</v>
      </c>
      <c r="D15" s="252">
        <v>12937600</v>
      </c>
      <c r="E15" s="251">
        <v>13180200</v>
      </c>
      <c r="F15" s="251">
        <v>13387500</v>
      </c>
      <c r="G15" s="251">
        <v>13557800</v>
      </c>
      <c r="H15" s="251">
        <v>13712400</v>
      </c>
      <c r="I15" s="251">
        <v>13869900</v>
      </c>
      <c r="J15" s="252">
        <v>14005200</v>
      </c>
      <c r="K15" s="13"/>
      <c r="L15" s="13"/>
      <c r="M15" s="13"/>
      <c r="N15" s="13"/>
      <c r="O15" s="13"/>
      <c r="P15" s="13"/>
      <c r="Q15" s="13"/>
      <c r="R15" s="13"/>
      <c r="S15" s="13"/>
      <c r="T15" s="13"/>
    </row>
    <row r="16" spans="1:20" ht="11.25" customHeight="1">
      <c r="A16" s="97" t="s">
        <v>87</v>
      </c>
      <c r="B16" s="251">
        <v>9983053</v>
      </c>
      <c r="C16" s="253">
        <v>10309400</v>
      </c>
      <c r="D16" s="252">
        <v>10675100</v>
      </c>
      <c r="E16" s="251">
        <v>11014700</v>
      </c>
      <c r="F16" s="251">
        <v>11323100</v>
      </c>
      <c r="G16" s="251">
        <v>11572800</v>
      </c>
      <c r="H16" s="251">
        <v>11772900</v>
      </c>
      <c r="I16" s="251">
        <v>12003800</v>
      </c>
      <c r="J16" s="252">
        <v>12218400</v>
      </c>
      <c r="K16" s="13"/>
      <c r="L16" s="13"/>
      <c r="M16" s="13"/>
      <c r="N16" s="13"/>
      <c r="O16" s="13"/>
      <c r="P16" s="13"/>
      <c r="Q16" s="13"/>
      <c r="R16" s="13"/>
      <c r="S16" s="13"/>
      <c r="T16" s="13"/>
    </row>
    <row r="17" spans="1:20" s="11" customFormat="1" ht="11.25" customHeight="1">
      <c r="A17" s="99" t="s">
        <v>158</v>
      </c>
      <c r="B17" s="254">
        <v>39770202</v>
      </c>
      <c r="C17" s="255">
        <v>40086900</v>
      </c>
      <c r="D17" s="256">
        <v>40761500</v>
      </c>
      <c r="E17" s="254">
        <v>41463900</v>
      </c>
      <c r="F17" s="254">
        <v>42257500</v>
      </c>
      <c r="G17" s="254">
        <v>43160100</v>
      </c>
      <c r="H17" s="254">
        <v>44157800</v>
      </c>
      <c r="I17" s="254">
        <v>45076800</v>
      </c>
      <c r="J17" s="256">
        <v>45955300</v>
      </c>
      <c r="K17" s="95"/>
      <c r="L17" s="13"/>
      <c r="M17" s="13"/>
      <c r="N17" s="13"/>
      <c r="O17" s="13"/>
      <c r="P17" s="13"/>
      <c r="Q17" s="13"/>
      <c r="R17" s="13"/>
      <c r="S17" s="13"/>
      <c r="T17" s="13"/>
    </row>
    <row r="18" spans="1:12" ht="11.25" customHeight="1">
      <c r="A18" s="97" t="s">
        <v>83</v>
      </c>
      <c r="B18" s="254">
        <v>8548798</v>
      </c>
      <c r="C18" s="255">
        <v>8686500</v>
      </c>
      <c r="D18" s="256">
        <v>8827100</v>
      </c>
      <c r="E18" s="254">
        <v>8968000</v>
      </c>
      <c r="F18" s="254">
        <v>9130200</v>
      </c>
      <c r="G18" s="254">
        <v>9304300</v>
      </c>
      <c r="H18" s="254">
        <v>9486300</v>
      </c>
      <c r="I18" s="254">
        <v>9662500</v>
      </c>
      <c r="J18" s="256">
        <v>9831500</v>
      </c>
      <c r="K18" s="13"/>
      <c r="L18" s="13"/>
    </row>
    <row r="19" spans="1:12" ht="11.25" customHeight="1">
      <c r="A19" s="97" t="s">
        <v>84</v>
      </c>
      <c r="B19" s="254">
        <v>7907951</v>
      </c>
      <c r="C19" s="255">
        <v>7932100</v>
      </c>
      <c r="D19" s="256">
        <v>8047900</v>
      </c>
      <c r="E19" s="254">
        <v>8177000</v>
      </c>
      <c r="F19" s="254">
        <v>8327700</v>
      </c>
      <c r="G19" s="254">
        <v>8502200</v>
      </c>
      <c r="H19" s="254">
        <v>8708500</v>
      </c>
      <c r="I19" s="254">
        <v>8884000</v>
      </c>
      <c r="J19" s="256">
        <v>9051800</v>
      </c>
      <c r="K19" s="13"/>
      <c r="L19" s="13"/>
    </row>
    <row r="20" spans="1:12" ht="11.25" customHeight="1">
      <c r="A20" s="97" t="s">
        <v>85</v>
      </c>
      <c r="B20" s="254">
        <v>7833255</v>
      </c>
      <c r="C20" s="255">
        <v>7840600</v>
      </c>
      <c r="D20" s="256">
        <v>8005700</v>
      </c>
      <c r="E20" s="254">
        <v>8168800</v>
      </c>
      <c r="F20" s="254">
        <v>8357400</v>
      </c>
      <c r="G20" s="254">
        <v>8575300</v>
      </c>
      <c r="H20" s="254">
        <v>8832000</v>
      </c>
      <c r="I20" s="254">
        <v>9066000</v>
      </c>
      <c r="J20" s="256">
        <v>9292700</v>
      </c>
      <c r="K20" s="13"/>
      <c r="L20" s="13"/>
    </row>
    <row r="21" spans="1:12" ht="11.25" customHeight="1">
      <c r="A21" s="97" t="s">
        <v>86</v>
      </c>
      <c r="B21" s="254">
        <v>8087577</v>
      </c>
      <c r="C21" s="255">
        <v>8176200</v>
      </c>
      <c r="D21" s="256">
        <v>8308400</v>
      </c>
      <c r="E21" s="254">
        <v>8445400</v>
      </c>
      <c r="F21" s="254">
        <v>8589300</v>
      </c>
      <c r="G21" s="254">
        <v>8743000</v>
      </c>
      <c r="H21" s="254">
        <v>8888000</v>
      </c>
      <c r="I21" s="254">
        <v>9031500</v>
      </c>
      <c r="J21" s="256">
        <v>9167500</v>
      </c>
      <c r="K21" s="13"/>
      <c r="L21" s="13"/>
    </row>
    <row r="22" spans="1:12" ht="11.25" customHeight="1">
      <c r="A22" s="97" t="s">
        <v>87</v>
      </c>
      <c r="B22" s="254">
        <v>7392622</v>
      </c>
      <c r="C22" s="255">
        <v>7451500</v>
      </c>
      <c r="D22" s="256">
        <v>7572400</v>
      </c>
      <c r="E22" s="254">
        <v>7704600</v>
      </c>
      <c r="F22" s="254">
        <v>7852900</v>
      </c>
      <c r="G22" s="254">
        <v>8035300</v>
      </c>
      <c r="H22" s="254">
        <v>8243100</v>
      </c>
      <c r="I22" s="254">
        <v>8432800</v>
      </c>
      <c r="J22" s="256">
        <v>8611800</v>
      </c>
      <c r="K22" s="13"/>
      <c r="L22" s="13"/>
    </row>
    <row r="23" spans="1:12" s="11" customFormat="1" ht="11.25" customHeight="1">
      <c r="A23" s="98" t="s">
        <v>159</v>
      </c>
      <c r="B23" s="254">
        <v>29280013</v>
      </c>
      <c r="C23" s="255">
        <v>29390200</v>
      </c>
      <c r="D23" s="256">
        <v>29955600</v>
      </c>
      <c r="E23" s="254">
        <v>30474900</v>
      </c>
      <c r="F23" s="254">
        <v>31044300</v>
      </c>
      <c r="G23" s="254">
        <v>31673100</v>
      </c>
      <c r="H23" s="254">
        <v>32358100</v>
      </c>
      <c r="I23" s="254">
        <v>33041900</v>
      </c>
      <c r="J23" s="256">
        <v>33737000</v>
      </c>
      <c r="K23" s="95"/>
      <c r="L23" s="95"/>
    </row>
    <row r="24" spans="1:12" ht="11.25" customHeight="1">
      <c r="A24" s="97" t="s">
        <v>83</v>
      </c>
      <c r="B24" s="254">
        <v>6751516</v>
      </c>
      <c r="C24" s="255">
        <v>6777100</v>
      </c>
      <c r="D24" s="256">
        <v>6913900</v>
      </c>
      <c r="E24" s="254">
        <v>7035500</v>
      </c>
      <c r="F24" s="254">
        <v>7166300</v>
      </c>
      <c r="G24" s="254">
        <v>7305400</v>
      </c>
      <c r="H24" s="254">
        <v>7457100</v>
      </c>
      <c r="I24" s="254">
        <v>7608100</v>
      </c>
      <c r="J24" s="256">
        <v>7760300</v>
      </c>
      <c r="K24" s="13"/>
      <c r="L24" s="13"/>
    </row>
    <row r="25" spans="1:12" ht="11.25" customHeight="1">
      <c r="A25" s="97" t="s">
        <v>84</v>
      </c>
      <c r="B25" s="254">
        <v>5621451</v>
      </c>
      <c r="C25" s="255">
        <v>5588700</v>
      </c>
      <c r="D25" s="256">
        <v>5681500</v>
      </c>
      <c r="E25" s="254">
        <v>5774600</v>
      </c>
      <c r="F25" s="254">
        <v>5881000</v>
      </c>
      <c r="G25" s="254">
        <v>5998300</v>
      </c>
      <c r="H25" s="254">
        <v>6123200</v>
      </c>
      <c r="I25" s="254">
        <v>6249800</v>
      </c>
      <c r="J25" s="256">
        <v>6377500</v>
      </c>
      <c r="K25" s="13"/>
      <c r="L25" s="13"/>
    </row>
    <row r="26" spans="1:12" ht="11.25" customHeight="1">
      <c r="A26" s="97" t="s">
        <v>85</v>
      </c>
      <c r="B26" s="254">
        <v>5818000</v>
      </c>
      <c r="C26" s="255">
        <v>5884500</v>
      </c>
      <c r="D26" s="256">
        <v>6018200</v>
      </c>
      <c r="E26" s="254">
        <v>6141500</v>
      </c>
      <c r="F26" s="254">
        <v>6272600</v>
      </c>
      <c r="G26" s="254">
        <v>6419400</v>
      </c>
      <c r="H26" s="254">
        <v>6579600</v>
      </c>
      <c r="I26" s="254">
        <v>6733800</v>
      </c>
      <c r="J26" s="256">
        <v>6897400</v>
      </c>
      <c r="K26" s="13"/>
      <c r="L26" s="13"/>
    </row>
    <row r="27" spans="1:12" ht="11.25" customHeight="1">
      <c r="A27" s="97" t="s">
        <v>86</v>
      </c>
      <c r="B27" s="254">
        <v>6007610</v>
      </c>
      <c r="C27" s="255">
        <v>5999500</v>
      </c>
      <c r="D27" s="256">
        <v>6109200</v>
      </c>
      <c r="E27" s="254">
        <v>6208000</v>
      </c>
      <c r="F27" s="254">
        <v>6314400</v>
      </c>
      <c r="G27" s="254">
        <v>6431700</v>
      </c>
      <c r="H27" s="254">
        <v>6557200</v>
      </c>
      <c r="I27" s="254">
        <v>6687600</v>
      </c>
      <c r="J27" s="256">
        <v>6818300</v>
      </c>
      <c r="K27" s="13"/>
      <c r="L27" s="13"/>
    </row>
    <row r="28" spans="1:12" ht="11.25" customHeight="1">
      <c r="A28" s="97" t="s">
        <v>87</v>
      </c>
      <c r="B28" s="254">
        <v>5081437</v>
      </c>
      <c r="C28" s="255">
        <v>5140500</v>
      </c>
      <c r="D28" s="256">
        <v>5232800</v>
      </c>
      <c r="E28" s="254">
        <v>5315400</v>
      </c>
      <c r="F28" s="254">
        <v>5410100</v>
      </c>
      <c r="G28" s="254">
        <v>5518300</v>
      </c>
      <c r="H28" s="254">
        <v>5640900</v>
      </c>
      <c r="I28" s="254">
        <v>5762700</v>
      </c>
      <c r="J28" s="256">
        <v>5883500</v>
      </c>
      <c r="K28" s="13"/>
      <c r="L28" s="13"/>
    </row>
    <row r="29" spans="1:12" ht="29.25" customHeight="1">
      <c r="A29" s="286" t="s">
        <v>131</v>
      </c>
      <c r="B29" s="286"/>
      <c r="C29" s="286"/>
      <c r="D29" s="286"/>
      <c r="E29" s="286"/>
      <c r="F29" s="286"/>
      <c r="G29" s="286"/>
      <c r="H29" s="286"/>
      <c r="I29" s="286"/>
      <c r="J29" s="286"/>
      <c r="K29" s="14"/>
      <c r="L29" s="13"/>
    </row>
    <row r="30" spans="3:10" ht="13.5" customHeight="1">
      <c r="C30" s="13"/>
      <c r="D30" s="13"/>
      <c r="E30" s="13"/>
      <c r="F30" s="13"/>
      <c r="G30" s="13"/>
      <c r="H30" s="13"/>
      <c r="I30" s="13"/>
      <c r="J30" s="13"/>
    </row>
    <row r="31" spans="3:10" ht="12.75">
      <c r="C31" s="13"/>
      <c r="D31" s="13"/>
      <c r="E31" s="13"/>
      <c r="F31" s="13"/>
      <c r="G31" s="13"/>
      <c r="H31" s="13"/>
      <c r="I31" s="13"/>
      <c r="J31" s="13"/>
    </row>
    <row r="32" spans="3:10" ht="12.75">
      <c r="C32" s="13"/>
      <c r="D32" s="13"/>
      <c r="E32" s="13"/>
      <c r="F32" s="13"/>
      <c r="G32" s="13"/>
      <c r="H32" s="13"/>
      <c r="I32" s="13"/>
      <c r="J32" s="13"/>
    </row>
    <row r="33" spans="3:10" ht="12.75">
      <c r="C33" s="13"/>
      <c r="D33" s="13"/>
      <c r="E33" s="13"/>
      <c r="F33" s="13"/>
      <c r="G33" s="13"/>
      <c r="H33" s="13"/>
      <c r="I33" s="13"/>
      <c r="J33" s="13"/>
    </row>
    <row r="34" spans="3:10" ht="12.75">
      <c r="C34" s="13"/>
      <c r="D34" s="13"/>
      <c r="E34" s="13"/>
      <c r="F34" s="13"/>
      <c r="G34" s="13"/>
      <c r="H34" s="13"/>
      <c r="I34" s="13"/>
      <c r="J34" s="13"/>
    </row>
    <row r="35" spans="3:10" ht="12.75">
      <c r="C35" s="13"/>
      <c r="D35" s="13"/>
      <c r="E35" s="13"/>
      <c r="F35" s="13"/>
      <c r="G35" s="13"/>
      <c r="H35" s="13"/>
      <c r="I35" s="13"/>
      <c r="J35" s="13"/>
    </row>
    <row r="36" spans="3:10" ht="12.75">
      <c r="C36" s="13"/>
      <c r="D36" s="13"/>
      <c r="E36" s="13"/>
      <c r="F36" s="13"/>
      <c r="G36" s="13"/>
      <c r="H36" s="13"/>
      <c r="I36" s="13"/>
      <c r="J36" s="13"/>
    </row>
    <row r="37" spans="3:10" ht="12.75">
      <c r="C37" s="13"/>
      <c r="D37" s="13"/>
      <c r="E37" s="13"/>
      <c r="F37" s="13"/>
      <c r="G37" s="13"/>
      <c r="H37" s="13"/>
      <c r="I37" s="13"/>
      <c r="J37" s="13"/>
    </row>
    <row r="38" spans="3:10" ht="12.75">
      <c r="C38" s="13"/>
      <c r="D38" s="13"/>
      <c r="E38" s="13"/>
      <c r="F38" s="13"/>
      <c r="G38" s="13"/>
      <c r="H38" s="13"/>
      <c r="I38" s="13"/>
      <c r="J38" s="13"/>
    </row>
    <row r="39" spans="3:10" ht="12.75">
      <c r="C39" s="13"/>
      <c r="D39" s="13"/>
      <c r="E39" s="13"/>
      <c r="F39" s="13"/>
      <c r="G39" s="13"/>
      <c r="H39" s="13"/>
      <c r="I39" s="13"/>
      <c r="J39" s="13"/>
    </row>
    <row r="40" spans="3:10" ht="12.75">
      <c r="C40" s="13"/>
      <c r="D40" s="13"/>
      <c r="E40" s="13"/>
      <c r="F40" s="13"/>
      <c r="G40" s="13"/>
      <c r="H40" s="13"/>
      <c r="I40" s="13"/>
      <c r="J40" s="13"/>
    </row>
    <row r="41" spans="3:10" ht="12.75">
      <c r="C41" s="13"/>
      <c r="D41" s="13"/>
      <c r="E41" s="13"/>
      <c r="F41" s="13"/>
      <c r="G41" s="13"/>
      <c r="H41" s="13"/>
      <c r="I41" s="13"/>
      <c r="J41" s="13"/>
    </row>
    <row r="42" spans="3:10" ht="12.75">
      <c r="C42" s="13"/>
      <c r="D42" s="13"/>
      <c r="E42" s="13"/>
      <c r="F42" s="13"/>
      <c r="G42" s="13"/>
      <c r="H42" s="13"/>
      <c r="I42" s="13"/>
      <c r="J42" s="13"/>
    </row>
    <row r="43" spans="3:10" ht="12.75">
      <c r="C43" s="13"/>
      <c r="D43" s="13"/>
      <c r="E43" s="13"/>
      <c r="F43" s="13"/>
      <c r="G43" s="13"/>
      <c r="H43" s="13"/>
      <c r="I43" s="13"/>
      <c r="J43" s="13"/>
    </row>
    <row r="44" spans="3:10" ht="12.75">
      <c r="C44" s="13"/>
      <c r="D44" s="13"/>
      <c r="E44" s="13"/>
      <c r="F44" s="13"/>
      <c r="G44" s="13"/>
      <c r="H44" s="13"/>
      <c r="I44" s="13"/>
      <c r="J44" s="13"/>
    </row>
    <row r="45" spans="3:10" ht="12.75">
      <c r="C45" s="13"/>
      <c r="D45" s="13"/>
      <c r="E45" s="13"/>
      <c r="F45" s="13"/>
      <c r="G45" s="13"/>
      <c r="H45" s="13"/>
      <c r="I45" s="13"/>
      <c r="J45" s="13"/>
    </row>
    <row r="46" spans="3:10" ht="12.75">
      <c r="C46" s="13"/>
      <c r="D46" s="13"/>
      <c r="E46" s="13"/>
      <c r="F46" s="13"/>
      <c r="G46" s="13"/>
      <c r="H46" s="13"/>
      <c r="I46" s="13"/>
      <c r="J46" s="13"/>
    </row>
    <row r="47" spans="3:10" ht="12.75">
      <c r="C47" s="13"/>
      <c r="D47" s="13"/>
      <c r="E47" s="13"/>
      <c r="F47" s="13"/>
      <c r="G47" s="13"/>
      <c r="H47" s="13"/>
      <c r="I47" s="13"/>
      <c r="J47" s="13"/>
    </row>
    <row r="48" spans="3:10" ht="12.75">
      <c r="C48" s="13"/>
      <c r="D48" s="13"/>
      <c r="E48" s="13"/>
      <c r="F48" s="13"/>
      <c r="G48" s="13"/>
      <c r="H48" s="13"/>
      <c r="I48" s="13"/>
      <c r="J48" s="13"/>
    </row>
    <row r="49" spans="3:10" ht="12.75">
      <c r="C49" s="13"/>
      <c r="D49" s="13"/>
      <c r="E49" s="13"/>
      <c r="F49" s="13"/>
      <c r="G49" s="13"/>
      <c r="H49" s="13"/>
      <c r="I49" s="13"/>
      <c r="J49" s="13"/>
    </row>
  </sheetData>
  <sheetProtection/>
  <mergeCells count="4">
    <mergeCell ref="D2:J2"/>
    <mergeCell ref="A1:J1"/>
    <mergeCell ref="A29:J29"/>
    <mergeCell ref="A2:A3"/>
  </mergeCells>
  <printOptions horizontalCentered="1" verticalCentered="1"/>
  <pageMargins left="0.5" right="0.75" top="0.5" bottom="0.5" header="0.5" footer="0.5"/>
  <pageSetup fitToHeight="0" fitToWidth="0" horizontalDpi="600" verticalDpi="600" orientation="landscape" r:id="rId1"/>
  <rowBreaks count="1" manualBreakCount="1">
    <brk id="53" max="9" man="1"/>
  </rowBreaks>
</worksheet>
</file>

<file path=xl/worksheets/sheet15.xml><?xml version="1.0" encoding="utf-8"?>
<worksheet xmlns="http://schemas.openxmlformats.org/spreadsheetml/2006/main" xmlns:r="http://schemas.openxmlformats.org/officeDocument/2006/relationships">
  <dimension ref="A1:S316"/>
  <sheetViews>
    <sheetView zoomScalePageLayoutView="0" workbookViewId="0" topLeftCell="A1">
      <selection activeCell="A2" sqref="A2:A3"/>
    </sheetView>
  </sheetViews>
  <sheetFormatPr defaultColWidth="10.140625" defaultRowHeight="12.75"/>
  <cols>
    <col min="1" max="1" width="17.140625" style="15" customWidth="1"/>
    <col min="2" max="2" width="10.421875" style="15" bestFit="1" customWidth="1"/>
    <col min="3" max="5" width="10.7109375" style="15" bestFit="1" customWidth="1"/>
    <col min="6" max="6" width="10.421875" style="15" bestFit="1" customWidth="1"/>
    <col min="7" max="7" width="10.7109375" style="15" bestFit="1" customWidth="1"/>
    <col min="8" max="8" width="10.421875" style="15" bestFit="1" customWidth="1"/>
    <col min="9" max="9" width="10.7109375" style="15" bestFit="1" customWidth="1"/>
    <col min="10" max="10" width="10.421875" style="15" bestFit="1" customWidth="1"/>
    <col min="11" max="11" width="5.00390625" style="15" bestFit="1" customWidth="1"/>
    <col min="12" max="12" width="8.140625" style="15" bestFit="1" customWidth="1"/>
    <col min="13" max="19" width="6.140625" style="15" bestFit="1" customWidth="1"/>
    <col min="20" max="16384" width="10.140625" style="15" customWidth="1"/>
  </cols>
  <sheetData>
    <row r="1" spans="1:10" ht="18" customHeight="1" thickBot="1">
      <c r="A1" s="307" t="s">
        <v>141</v>
      </c>
      <c r="B1" s="307"/>
      <c r="C1" s="307"/>
      <c r="D1" s="307"/>
      <c r="E1" s="307"/>
      <c r="F1" s="307"/>
      <c r="G1" s="307"/>
      <c r="H1" s="307"/>
      <c r="I1" s="307"/>
      <c r="J1" s="307"/>
    </row>
    <row r="2" spans="1:10" ht="15" customHeight="1" thickTop="1">
      <c r="A2" s="309" t="s">
        <v>179</v>
      </c>
      <c r="B2" s="305" t="s">
        <v>135</v>
      </c>
      <c r="C2" s="303" t="s">
        <v>136</v>
      </c>
      <c r="D2" s="301" t="s">
        <v>7</v>
      </c>
      <c r="E2" s="302"/>
      <c r="F2" s="302"/>
      <c r="G2" s="302"/>
      <c r="H2" s="302"/>
      <c r="I2" s="302"/>
      <c r="J2" s="302"/>
    </row>
    <row r="3" spans="1:11" ht="12.75" customHeight="1">
      <c r="A3" s="310"/>
      <c r="B3" s="306"/>
      <c r="C3" s="304"/>
      <c r="D3" s="114">
        <v>2018</v>
      </c>
      <c r="E3" s="115">
        <v>2019</v>
      </c>
      <c r="F3" s="115">
        <v>2020</v>
      </c>
      <c r="G3" s="115">
        <v>2021</v>
      </c>
      <c r="H3" s="115">
        <v>2022</v>
      </c>
      <c r="I3" s="115">
        <v>2023</v>
      </c>
      <c r="J3" s="181">
        <v>2024</v>
      </c>
      <c r="K3" s="182"/>
    </row>
    <row r="4" spans="1:10" ht="11.25" customHeight="1">
      <c r="A4" s="120"/>
      <c r="B4" s="109">
        <v>-1</v>
      </c>
      <c r="C4" s="109">
        <v>-2</v>
      </c>
      <c r="D4" s="109">
        <v>-3</v>
      </c>
      <c r="E4" s="109">
        <v>-4</v>
      </c>
      <c r="F4" s="109">
        <v>-5</v>
      </c>
      <c r="G4" s="109">
        <v>-6</v>
      </c>
      <c r="H4" s="109">
        <v>-7</v>
      </c>
      <c r="I4" s="109">
        <v>-8</v>
      </c>
      <c r="J4" s="110">
        <v>-9</v>
      </c>
    </row>
    <row r="5" spans="1:19" s="16" customFormat="1" ht="15" customHeight="1">
      <c r="A5" s="121" t="s">
        <v>14</v>
      </c>
      <c r="B5" s="94">
        <v>131052564</v>
      </c>
      <c r="C5" s="117">
        <v>132973800</v>
      </c>
      <c r="D5" s="117">
        <v>136082600</v>
      </c>
      <c r="E5" s="117">
        <v>139072700</v>
      </c>
      <c r="F5" s="117">
        <v>141999300</v>
      </c>
      <c r="G5" s="117">
        <v>144849600</v>
      </c>
      <c r="H5" s="117">
        <v>147631200</v>
      </c>
      <c r="I5" s="117">
        <v>150453500</v>
      </c>
      <c r="J5" s="116">
        <v>153123500</v>
      </c>
      <c r="K5" s="100"/>
      <c r="L5" s="100"/>
      <c r="M5" s="100"/>
      <c r="N5" s="100"/>
      <c r="O5" s="100"/>
      <c r="P5" s="100"/>
      <c r="Q5" s="100"/>
      <c r="R5" s="100"/>
      <c r="S5" s="100"/>
    </row>
    <row r="6" spans="1:19" ht="11.25" customHeight="1">
      <c r="A6" s="122" t="s">
        <v>15</v>
      </c>
      <c r="B6" s="118">
        <v>1827930</v>
      </c>
      <c r="C6" s="118">
        <v>1833600</v>
      </c>
      <c r="D6" s="118">
        <v>1866100</v>
      </c>
      <c r="E6" s="118">
        <v>1898900</v>
      </c>
      <c r="F6" s="118">
        <v>1931500</v>
      </c>
      <c r="G6" s="118">
        <v>1962600</v>
      </c>
      <c r="H6" s="118">
        <v>1992400</v>
      </c>
      <c r="I6" s="118">
        <v>2022700</v>
      </c>
      <c r="J6" s="119">
        <v>2050800</v>
      </c>
      <c r="K6" s="17"/>
      <c r="L6" s="17"/>
      <c r="M6" s="17"/>
      <c r="N6" s="17"/>
      <c r="O6" s="17"/>
      <c r="P6" s="17"/>
      <c r="Q6" s="17"/>
      <c r="R6" s="17"/>
      <c r="S6" s="17"/>
    </row>
    <row r="7" spans="1:19" ht="11.25" customHeight="1">
      <c r="A7" s="122" t="s">
        <v>16</v>
      </c>
      <c r="B7" s="118">
        <v>306767</v>
      </c>
      <c r="C7" s="118">
        <v>300800</v>
      </c>
      <c r="D7" s="118">
        <v>306900</v>
      </c>
      <c r="E7" s="118">
        <v>312700</v>
      </c>
      <c r="F7" s="118">
        <v>318800</v>
      </c>
      <c r="G7" s="118">
        <v>324800</v>
      </c>
      <c r="H7" s="118">
        <v>330400</v>
      </c>
      <c r="I7" s="118">
        <v>336200</v>
      </c>
      <c r="J7" s="119">
        <v>341800</v>
      </c>
      <c r="K7" s="17"/>
      <c r="L7" s="17"/>
      <c r="M7" s="17"/>
      <c r="N7" s="17"/>
      <c r="O7" s="17"/>
      <c r="P7" s="17"/>
      <c r="Q7" s="17"/>
      <c r="R7" s="17"/>
      <c r="S7" s="17"/>
    </row>
    <row r="8" spans="1:19" ht="11.25" customHeight="1">
      <c r="A8" s="122" t="s">
        <v>17</v>
      </c>
      <c r="B8" s="118">
        <v>2502428</v>
      </c>
      <c r="C8" s="118">
        <v>2557000</v>
      </c>
      <c r="D8" s="118">
        <v>2638100</v>
      </c>
      <c r="E8" s="118">
        <v>2718500</v>
      </c>
      <c r="F8" s="118">
        <v>2798600</v>
      </c>
      <c r="G8" s="118">
        <v>2877600</v>
      </c>
      <c r="H8" s="118">
        <v>2955600</v>
      </c>
      <c r="I8" s="118">
        <v>3035100</v>
      </c>
      <c r="J8" s="119">
        <v>3111000</v>
      </c>
      <c r="K8" s="17"/>
      <c r="L8" s="17"/>
      <c r="M8" s="17"/>
      <c r="N8" s="17"/>
      <c r="O8" s="17"/>
      <c r="P8" s="17"/>
      <c r="Q8" s="17"/>
      <c r="R8" s="17"/>
      <c r="S8" s="17"/>
    </row>
    <row r="9" spans="1:19" ht="11.25" customHeight="1">
      <c r="A9" s="122" t="s">
        <v>18</v>
      </c>
      <c r="B9" s="118">
        <v>1102028</v>
      </c>
      <c r="C9" s="118">
        <v>1103800</v>
      </c>
      <c r="D9" s="118">
        <v>1131700</v>
      </c>
      <c r="E9" s="118">
        <v>1156700</v>
      </c>
      <c r="F9" s="118">
        <v>1178300</v>
      </c>
      <c r="G9" s="118">
        <v>1199600</v>
      </c>
      <c r="H9" s="118">
        <v>1221200</v>
      </c>
      <c r="I9" s="118">
        <v>1243200</v>
      </c>
      <c r="J9" s="119">
        <v>1261100</v>
      </c>
      <c r="K9" s="17"/>
      <c r="L9" s="17"/>
      <c r="M9" s="17"/>
      <c r="N9" s="17"/>
      <c r="O9" s="17"/>
      <c r="P9" s="17"/>
      <c r="Q9" s="17"/>
      <c r="R9" s="17"/>
      <c r="S9" s="17"/>
    </row>
    <row r="10" spans="1:19" ht="11.25" customHeight="1">
      <c r="A10" s="122" t="s">
        <v>19</v>
      </c>
      <c r="B10" s="118">
        <v>15297274</v>
      </c>
      <c r="C10" s="118">
        <v>15573800</v>
      </c>
      <c r="D10" s="118">
        <v>15973800</v>
      </c>
      <c r="E10" s="118">
        <v>16365400</v>
      </c>
      <c r="F10" s="118">
        <v>16752200</v>
      </c>
      <c r="G10" s="118">
        <v>17132100</v>
      </c>
      <c r="H10" s="118">
        <v>17505900</v>
      </c>
      <c r="I10" s="118">
        <v>17882000</v>
      </c>
      <c r="J10" s="119">
        <v>18246900</v>
      </c>
      <c r="K10" s="17"/>
      <c r="L10" s="17"/>
      <c r="M10" s="17"/>
      <c r="N10" s="17"/>
      <c r="O10" s="17"/>
      <c r="P10" s="17"/>
      <c r="Q10" s="17"/>
      <c r="R10" s="17"/>
      <c r="S10" s="17"/>
    </row>
    <row r="11" spans="1:19" ht="11.25" customHeight="1">
      <c r="A11" s="122" t="s">
        <v>20</v>
      </c>
      <c r="B11" s="118">
        <v>2266769</v>
      </c>
      <c r="C11" s="118">
        <v>2312000</v>
      </c>
      <c r="D11" s="118">
        <v>2356800</v>
      </c>
      <c r="E11" s="118">
        <v>2420500</v>
      </c>
      <c r="F11" s="118">
        <v>2483400</v>
      </c>
      <c r="G11" s="118">
        <v>2544800</v>
      </c>
      <c r="H11" s="118">
        <v>2604900</v>
      </c>
      <c r="I11" s="118">
        <v>2665900</v>
      </c>
      <c r="J11" s="119">
        <v>2723700</v>
      </c>
      <c r="K11" s="17"/>
      <c r="L11" s="17"/>
      <c r="M11" s="17"/>
      <c r="N11" s="17"/>
      <c r="O11" s="17"/>
      <c r="P11" s="17"/>
      <c r="Q11" s="17"/>
      <c r="R11" s="17"/>
      <c r="S11" s="17"/>
    </row>
    <row r="12" spans="1:19" ht="11.25" customHeight="1">
      <c r="A12" s="122" t="s">
        <v>21</v>
      </c>
      <c r="B12" s="118">
        <v>1536250</v>
      </c>
      <c r="C12" s="118">
        <v>1556700</v>
      </c>
      <c r="D12" s="118">
        <v>1597700</v>
      </c>
      <c r="E12" s="118">
        <v>1627300</v>
      </c>
      <c r="F12" s="118">
        <v>1655900</v>
      </c>
      <c r="G12" s="118">
        <v>1683000</v>
      </c>
      <c r="H12" s="118">
        <v>1708600</v>
      </c>
      <c r="I12" s="118">
        <v>1734100</v>
      </c>
      <c r="J12" s="119">
        <v>1757100</v>
      </c>
      <c r="K12" s="17"/>
      <c r="L12" s="17"/>
      <c r="M12" s="17"/>
      <c r="N12" s="17"/>
      <c r="O12" s="17"/>
      <c r="P12" s="17"/>
      <c r="Q12" s="17"/>
      <c r="R12" s="17"/>
      <c r="S12" s="17"/>
    </row>
    <row r="13" spans="1:19" ht="11.25" customHeight="1">
      <c r="A13" s="122" t="s">
        <v>22</v>
      </c>
      <c r="B13" s="118">
        <v>391158</v>
      </c>
      <c r="C13" s="118">
        <v>398200</v>
      </c>
      <c r="D13" s="118">
        <v>406800</v>
      </c>
      <c r="E13" s="118">
        <v>415600</v>
      </c>
      <c r="F13" s="118">
        <v>424600</v>
      </c>
      <c r="G13" s="118">
        <v>433600</v>
      </c>
      <c r="H13" s="118">
        <v>442600</v>
      </c>
      <c r="I13" s="118">
        <v>451900</v>
      </c>
      <c r="J13" s="119">
        <v>460900</v>
      </c>
      <c r="K13" s="17"/>
      <c r="L13" s="17"/>
      <c r="M13" s="17"/>
      <c r="N13" s="17"/>
      <c r="O13" s="17"/>
      <c r="P13" s="17"/>
      <c r="Q13" s="17"/>
      <c r="R13" s="17"/>
      <c r="S13" s="17"/>
    </row>
    <row r="14" spans="1:19" ht="11.25" customHeight="1">
      <c r="A14" s="123" t="s">
        <v>65</v>
      </c>
      <c r="B14" s="118">
        <v>288338</v>
      </c>
      <c r="C14" s="118">
        <v>296500</v>
      </c>
      <c r="D14" s="118">
        <v>306300</v>
      </c>
      <c r="E14" s="118">
        <v>315900</v>
      </c>
      <c r="F14" s="118">
        <v>325500</v>
      </c>
      <c r="G14" s="118">
        <v>334900</v>
      </c>
      <c r="H14" s="118">
        <v>344300</v>
      </c>
      <c r="I14" s="118">
        <v>353800</v>
      </c>
      <c r="J14" s="119">
        <v>362900</v>
      </c>
      <c r="K14" s="17"/>
      <c r="L14" s="17"/>
      <c r="M14" s="17"/>
      <c r="N14" s="17"/>
      <c r="O14" s="17"/>
      <c r="P14" s="17"/>
      <c r="Q14" s="17"/>
      <c r="R14" s="17"/>
      <c r="S14" s="17"/>
    </row>
    <row r="15" spans="1:19" ht="11.25" customHeight="1">
      <c r="A15" s="122" t="s">
        <v>23</v>
      </c>
      <c r="B15" s="118">
        <v>8273775</v>
      </c>
      <c r="C15" s="118">
        <v>8507700</v>
      </c>
      <c r="D15" s="118">
        <v>8739100</v>
      </c>
      <c r="E15" s="118">
        <v>8971200</v>
      </c>
      <c r="F15" s="118">
        <v>9206900</v>
      </c>
      <c r="G15" s="118">
        <v>9440900</v>
      </c>
      <c r="H15" s="118">
        <v>9673500</v>
      </c>
      <c r="I15" s="118">
        <v>9912100</v>
      </c>
      <c r="J15" s="119">
        <v>10139400</v>
      </c>
      <c r="K15" s="17"/>
      <c r="L15" s="17"/>
      <c r="M15" s="17"/>
      <c r="N15" s="17"/>
      <c r="O15" s="17"/>
      <c r="P15" s="17"/>
      <c r="Q15" s="17"/>
      <c r="R15" s="17"/>
      <c r="S15" s="17"/>
    </row>
    <row r="16" spans="1:19" ht="11.25" customHeight="1">
      <c r="A16" s="122" t="s">
        <v>24</v>
      </c>
      <c r="B16" s="118">
        <v>3932578</v>
      </c>
      <c r="C16" s="118">
        <v>3978700</v>
      </c>
      <c r="D16" s="118">
        <v>4081300</v>
      </c>
      <c r="E16" s="118">
        <v>4179200</v>
      </c>
      <c r="F16" s="118">
        <v>4274300</v>
      </c>
      <c r="G16" s="118">
        <v>4369400</v>
      </c>
      <c r="H16" s="118">
        <v>4461800</v>
      </c>
      <c r="I16" s="118">
        <v>4555200</v>
      </c>
      <c r="J16" s="119">
        <v>4643500</v>
      </c>
      <c r="K16" s="17"/>
      <c r="L16" s="17"/>
      <c r="M16" s="17"/>
      <c r="N16" s="17"/>
      <c r="O16" s="17"/>
      <c r="P16" s="17"/>
      <c r="Q16" s="17"/>
      <c r="R16" s="17"/>
      <c r="S16" s="17"/>
    </row>
    <row r="17" spans="1:19" ht="11.25" customHeight="1">
      <c r="A17" s="122" t="s">
        <v>25</v>
      </c>
      <c r="B17" s="118">
        <v>565170</v>
      </c>
      <c r="C17" s="118">
        <v>572900</v>
      </c>
      <c r="D17" s="118">
        <v>588900</v>
      </c>
      <c r="E17" s="118">
        <v>604200</v>
      </c>
      <c r="F17" s="118">
        <v>619200</v>
      </c>
      <c r="G17" s="118">
        <v>633700</v>
      </c>
      <c r="H17" s="118">
        <v>647900</v>
      </c>
      <c r="I17" s="118">
        <v>662300</v>
      </c>
      <c r="J17" s="119">
        <v>675500</v>
      </c>
      <c r="K17" s="17"/>
      <c r="L17" s="17"/>
      <c r="M17" s="17"/>
      <c r="N17" s="17"/>
      <c r="O17" s="17"/>
      <c r="P17" s="17"/>
      <c r="Q17" s="17"/>
      <c r="R17" s="17"/>
      <c r="S17" s="17"/>
    </row>
    <row r="18" spans="1:19" ht="11.25" customHeight="1">
      <c r="A18" s="122" t="s">
        <v>26</v>
      </c>
      <c r="B18" s="118">
        <v>643459</v>
      </c>
      <c r="C18" s="118">
        <v>660900</v>
      </c>
      <c r="D18" s="118">
        <v>677200</v>
      </c>
      <c r="E18" s="118">
        <v>693300</v>
      </c>
      <c r="F18" s="118">
        <v>709400</v>
      </c>
      <c r="G18" s="118">
        <v>725400</v>
      </c>
      <c r="H18" s="118">
        <v>741500</v>
      </c>
      <c r="I18" s="118">
        <v>758000</v>
      </c>
      <c r="J18" s="119">
        <v>773700</v>
      </c>
      <c r="K18" s="17"/>
      <c r="L18" s="17"/>
      <c r="M18" s="17"/>
      <c r="N18" s="17"/>
      <c r="O18" s="17"/>
      <c r="P18" s="17"/>
      <c r="Q18" s="17"/>
      <c r="R18" s="17"/>
      <c r="S18" s="17"/>
    </row>
    <row r="19" spans="1:19" ht="11.25" customHeight="1">
      <c r="A19" s="124" t="s">
        <v>27</v>
      </c>
      <c r="B19" s="118">
        <v>5360589</v>
      </c>
      <c r="C19" s="118">
        <v>5397900</v>
      </c>
      <c r="D19" s="118">
        <v>5523700</v>
      </c>
      <c r="E19" s="118">
        <v>5629500</v>
      </c>
      <c r="F19" s="118">
        <v>5728100</v>
      </c>
      <c r="G19" s="118">
        <v>5821200</v>
      </c>
      <c r="H19" s="118">
        <v>5911400</v>
      </c>
      <c r="I19" s="118">
        <v>6004000</v>
      </c>
      <c r="J19" s="119">
        <v>6089500</v>
      </c>
      <c r="K19" s="17"/>
      <c r="L19" s="17"/>
      <c r="M19" s="17"/>
      <c r="N19" s="17"/>
      <c r="O19" s="17"/>
      <c r="P19" s="17"/>
      <c r="Q19" s="17"/>
      <c r="R19" s="17"/>
      <c r="S19" s="17"/>
    </row>
    <row r="20" spans="1:19" ht="11.25" customHeight="1">
      <c r="A20" s="124" t="s">
        <v>28</v>
      </c>
      <c r="B20" s="118">
        <v>2795649</v>
      </c>
      <c r="C20" s="118">
        <v>2817500</v>
      </c>
      <c r="D20" s="118">
        <v>2866100</v>
      </c>
      <c r="E20" s="118">
        <v>2913200</v>
      </c>
      <c r="F20" s="118">
        <v>2959300</v>
      </c>
      <c r="G20" s="118">
        <v>3003400</v>
      </c>
      <c r="H20" s="118">
        <v>3045700</v>
      </c>
      <c r="I20" s="118">
        <v>3088700</v>
      </c>
      <c r="J20" s="119">
        <v>3128800</v>
      </c>
      <c r="K20" s="17"/>
      <c r="L20" s="17"/>
      <c r="M20" s="17"/>
      <c r="N20" s="17"/>
      <c r="O20" s="17"/>
      <c r="P20" s="17"/>
      <c r="Q20" s="17"/>
      <c r="R20" s="17"/>
      <c r="S20" s="17"/>
    </row>
    <row r="21" spans="1:19" ht="11.25" customHeight="1">
      <c r="A21" s="124" t="s">
        <v>29</v>
      </c>
      <c r="B21" s="118">
        <v>1344581</v>
      </c>
      <c r="C21" s="118">
        <v>1356800</v>
      </c>
      <c r="D21" s="118">
        <v>1372800</v>
      </c>
      <c r="E21" s="118">
        <v>1389500</v>
      </c>
      <c r="F21" s="118">
        <v>1405700</v>
      </c>
      <c r="G21" s="118">
        <v>1420900</v>
      </c>
      <c r="H21" s="118">
        <v>1435500</v>
      </c>
      <c r="I21" s="118">
        <v>1450500</v>
      </c>
      <c r="J21" s="119">
        <v>1464500</v>
      </c>
      <c r="K21" s="17"/>
      <c r="L21" s="17"/>
      <c r="M21" s="17"/>
      <c r="N21" s="17"/>
      <c r="O21" s="17"/>
      <c r="P21" s="17"/>
      <c r="Q21" s="17"/>
      <c r="R21" s="17"/>
      <c r="S21" s="17"/>
    </row>
    <row r="22" spans="1:19" ht="11.25" customHeight="1">
      <c r="A22" s="124" t="s">
        <v>30</v>
      </c>
      <c r="B22" s="118">
        <v>1222558</v>
      </c>
      <c r="C22" s="118">
        <v>1223700</v>
      </c>
      <c r="D22" s="118">
        <v>1245400</v>
      </c>
      <c r="E22" s="118">
        <v>1265100</v>
      </c>
      <c r="F22" s="118">
        <v>1284000</v>
      </c>
      <c r="G22" s="118">
        <v>1301800</v>
      </c>
      <c r="H22" s="118">
        <v>1318600</v>
      </c>
      <c r="I22" s="118">
        <v>1335500</v>
      </c>
      <c r="J22" s="119">
        <v>1351200</v>
      </c>
      <c r="K22" s="17"/>
      <c r="L22" s="17"/>
      <c r="M22" s="17"/>
      <c r="N22" s="17"/>
      <c r="O22" s="17"/>
      <c r="P22" s="17"/>
      <c r="Q22" s="17"/>
      <c r="R22" s="17"/>
      <c r="S22" s="17"/>
    </row>
    <row r="23" spans="1:19" ht="11.25" customHeight="1">
      <c r="A23" s="124" t="s">
        <v>31</v>
      </c>
      <c r="B23" s="118">
        <v>1725032</v>
      </c>
      <c r="C23" s="118">
        <v>1745400</v>
      </c>
      <c r="D23" s="118">
        <v>1785500</v>
      </c>
      <c r="E23" s="118">
        <v>1817600</v>
      </c>
      <c r="F23" s="118">
        <v>1853600</v>
      </c>
      <c r="G23" s="118">
        <v>1882300</v>
      </c>
      <c r="H23" s="118">
        <v>1909700</v>
      </c>
      <c r="I23" s="118">
        <v>1937700</v>
      </c>
      <c r="J23" s="119">
        <v>1964000</v>
      </c>
      <c r="K23" s="17"/>
      <c r="L23" s="17"/>
      <c r="M23" s="17"/>
      <c r="N23" s="17"/>
      <c r="O23" s="17"/>
      <c r="P23" s="17"/>
      <c r="Q23" s="17"/>
      <c r="R23" s="17"/>
      <c r="S23" s="17"/>
    </row>
    <row r="24" spans="1:19" ht="11.25" customHeight="1">
      <c r="A24" s="124" t="s">
        <v>32</v>
      </c>
      <c r="B24" s="118">
        <v>1750610</v>
      </c>
      <c r="C24" s="118">
        <v>1730500</v>
      </c>
      <c r="D24" s="118">
        <v>1779200</v>
      </c>
      <c r="E24" s="118">
        <v>1822100</v>
      </c>
      <c r="F24" s="118">
        <v>1854900</v>
      </c>
      <c r="G24" s="118">
        <v>1885800</v>
      </c>
      <c r="H24" s="118">
        <v>1914800</v>
      </c>
      <c r="I24" s="118">
        <v>1943900</v>
      </c>
      <c r="J24" s="119">
        <v>1970300</v>
      </c>
      <c r="K24" s="17"/>
      <c r="L24" s="17"/>
      <c r="M24" s="17"/>
      <c r="N24" s="17"/>
      <c r="O24" s="17"/>
      <c r="P24" s="17"/>
      <c r="Q24" s="17"/>
      <c r="R24" s="17"/>
      <c r="S24" s="17"/>
    </row>
    <row r="25" spans="1:19" ht="11.25" customHeight="1">
      <c r="A25" s="124" t="s">
        <v>33</v>
      </c>
      <c r="B25" s="118">
        <v>554144</v>
      </c>
      <c r="C25" s="118">
        <v>563500</v>
      </c>
      <c r="D25" s="118">
        <v>573300</v>
      </c>
      <c r="E25" s="118">
        <v>582700</v>
      </c>
      <c r="F25" s="118">
        <v>593100</v>
      </c>
      <c r="G25" s="118">
        <v>603200</v>
      </c>
      <c r="H25" s="118">
        <v>613100</v>
      </c>
      <c r="I25" s="118">
        <v>623200</v>
      </c>
      <c r="J25" s="119">
        <v>632400</v>
      </c>
      <c r="K25" s="17"/>
      <c r="L25" s="17"/>
      <c r="M25" s="17"/>
      <c r="N25" s="17"/>
      <c r="O25" s="17"/>
      <c r="P25" s="17"/>
      <c r="Q25" s="17"/>
      <c r="R25" s="17"/>
      <c r="S25" s="17"/>
    </row>
    <row r="26" spans="1:19" ht="11.25" customHeight="1">
      <c r="A26" s="124" t="s">
        <v>67</v>
      </c>
      <c r="B26" s="118">
        <v>2458961</v>
      </c>
      <c r="C26" s="118">
        <v>2498800</v>
      </c>
      <c r="D26" s="118">
        <v>2554100</v>
      </c>
      <c r="E26" s="118">
        <v>2620300</v>
      </c>
      <c r="F26" s="118">
        <v>2687300</v>
      </c>
      <c r="G26" s="118">
        <v>2752400</v>
      </c>
      <c r="H26" s="118">
        <v>2815500</v>
      </c>
      <c r="I26" s="118">
        <v>2879200</v>
      </c>
      <c r="J26" s="119">
        <v>2937700</v>
      </c>
      <c r="K26" s="17"/>
      <c r="L26" s="17"/>
      <c r="M26" s="17"/>
      <c r="N26" s="17"/>
      <c r="O26" s="17"/>
      <c r="P26" s="17"/>
      <c r="Q26" s="17"/>
      <c r="R26" s="17"/>
      <c r="S26" s="17"/>
    </row>
    <row r="27" spans="1:19" ht="11.25" customHeight="1">
      <c r="A27" s="124" t="s">
        <v>34</v>
      </c>
      <c r="B27" s="118">
        <v>2956656</v>
      </c>
      <c r="C27" s="118">
        <v>3024400</v>
      </c>
      <c r="D27" s="118">
        <v>3069800</v>
      </c>
      <c r="E27" s="118">
        <v>3114000</v>
      </c>
      <c r="F27" s="118">
        <v>3162600</v>
      </c>
      <c r="G27" s="118">
        <v>3214900</v>
      </c>
      <c r="H27" s="118">
        <v>3265700</v>
      </c>
      <c r="I27" s="118">
        <v>3318000</v>
      </c>
      <c r="J27" s="119">
        <v>3366100</v>
      </c>
      <c r="K27" s="17"/>
      <c r="L27" s="17"/>
      <c r="M27" s="17"/>
      <c r="N27" s="17"/>
      <c r="O27" s="17"/>
      <c r="P27" s="17"/>
      <c r="Q27" s="17"/>
      <c r="R27" s="17"/>
      <c r="S27" s="17"/>
    </row>
    <row r="28" spans="1:19" ht="11.25" customHeight="1">
      <c r="A28" s="124" t="s">
        <v>35</v>
      </c>
      <c r="B28" s="118">
        <v>4154199</v>
      </c>
      <c r="C28" s="118">
        <v>4203800</v>
      </c>
      <c r="D28" s="118">
        <v>4263700</v>
      </c>
      <c r="E28" s="118">
        <v>4323100</v>
      </c>
      <c r="F28" s="118">
        <v>4384000</v>
      </c>
      <c r="G28" s="118">
        <v>4446900</v>
      </c>
      <c r="H28" s="118">
        <v>4511100</v>
      </c>
      <c r="I28" s="118">
        <v>4579600</v>
      </c>
      <c r="J28" s="119">
        <v>4642400</v>
      </c>
      <c r="K28" s="17"/>
      <c r="L28" s="17"/>
      <c r="M28" s="17"/>
      <c r="N28" s="17"/>
      <c r="O28" s="17"/>
      <c r="P28" s="17"/>
      <c r="Q28" s="17"/>
      <c r="R28" s="17"/>
      <c r="S28" s="17"/>
    </row>
    <row r="29" spans="1:19" ht="11.25" customHeight="1">
      <c r="A29" s="124" t="s">
        <v>36</v>
      </c>
      <c r="B29" s="118">
        <v>2431202</v>
      </c>
      <c r="C29" s="118">
        <v>2473700</v>
      </c>
      <c r="D29" s="118">
        <v>2524200</v>
      </c>
      <c r="E29" s="118">
        <v>2573700</v>
      </c>
      <c r="F29" s="118">
        <v>2621900</v>
      </c>
      <c r="G29" s="118">
        <v>2668500</v>
      </c>
      <c r="H29" s="118">
        <v>2713700</v>
      </c>
      <c r="I29" s="118">
        <v>2759700</v>
      </c>
      <c r="J29" s="119">
        <v>2803300</v>
      </c>
      <c r="K29" s="17"/>
      <c r="L29" s="17"/>
      <c r="M29" s="17"/>
      <c r="N29" s="17"/>
      <c r="O29" s="17"/>
      <c r="P29" s="17"/>
      <c r="Q29" s="17"/>
      <c r="R29" s="17"/>
      <c r="S29" s="17"/>
    </row>
    <row r="30" spans="1:19" ht="11.25" customHeight="1">
      <c r="A30" s="124" t="s">
        <v>37</v>
      </c>
      <c r="B30" s="118">
        <v>1114885</v>
      </c>
      <c r="C30" s="118">
        <v>1113500</v>
      </c>
      <c r="D30" s="118">
        <v>1138600</v>
      </c>
      <c r="E30" s="118">
        <v>1163100</v>
      </c>
      <c r="F30" s="118">
        <v>1187000</v>
      </c>
      <c r="G30" s="118">
        <v>1210200</v>
      </c>
      <c r="H30" s="118">
        <v>1230300</v>
      </c>
      <c r="I30" s="118">
        <v>1249600</v>
      </c>
      <c r="J30" s="119">
        <v>1267800</v>
      </c>
      <c r="K30" s="17"/>
      <c r="L30" s="17"/>
      <c r="M30" s="17"/>
      <c r="N30" s="17"/>
      <c r="O30" s="17"/>
      <c r="P30" s="17"/>
      <c r="Q30" s="17"/>
      <c r="R30" s="17"/>
      <c r="S30" s="17"/>
    </row>
    <row r="31" spans="1:19" ht="11.25" customHeight="1">
      <c r="A31" s="124" t="s">
        <v>38</v>
      </c>
      <c r="B31" s="118">
        <v>2462214.9999999995</v>
      </c>
      <c r="C31" s="118">
        <v>2483900</v>
      </c>
      <c r="D31" s="118">
        <v>2538700</v>
      </c>
      <c r="E31" s="118">
        <v>2590300</v>
      </c>
      <c r="F31" s="118">
        <v>2632400</v>
      </c>
      <c r="G31" s="118">
        <v>2672700</v>
      </c>
      <c r="H31" s="118">
        <v>2710500</v>
      </c>
      <c r="I31" s="118">
        <v>2750000</v>
      </c>
      <c r="J31" s="119">
        <v>2786500</v>
      </c>
      <c r="K31" s="17"/>
      <c r="L31" s="17"/>
      <c r="M31" s="17"/>
      <c r="N31" s="17"/>
      <c r="O31" s="17"/>
      <c r="P31" s="17"/>
      <c r="Q31" s="17"/>
      <c r="R31" s="17"/>
      <c r="S31" s="17"/>
    </row>
    <row r="32" spans="1:19" ht="11.25" customHeight="1">
      <c r="A32" s="124" t="s">
        <v>39</v>
      </c>
      <c r="B32" s="118">
        <v>446618</v>
      </c>
      <c r="C32" s="118">
        <v>450700</v>
      </c>
      <c r="D32" s="118">
        <v>462400</v>
      </c>
      <c r="E32" s="118">
        <v>471400</v>
      </c>
      <c r="F32" s="118">
        <v>480400</v>
      </c>
      <c r="G32" s="118">
        <v>489200</v>
      </c>
      <c r="H32" s="118">
        <v>497800</v>
      </c>
      <c r="I32" s="118">
        <v>506600</v>
      </c>
      <c r="J32" s="119">
        <v>515000</v>
      </c>
      <c r="K32" s="17"/>
      <c r="L32" s="17"/>
      <c r="M32" s="17"/>
      <c r="N32" s="17"/>
      <c r="O32" s="17"/>
      <c r="P32" s="17"/>
      <c r="Q32" s="17"/>
      <c r="R32" s="17"/>
      <c r="S32" s="17"/>
    </row>
    <row r="33" spans="1:19" ht="11.25" customHeight="1">
      <c r="A33" s="124" t="s">
        <v>40</v>
      </c>
      <c r="B33" s="118">
        <v>828759</v>
      </c>
      <c r="C33" s="118">
        <v>837700</v>
      </c>
      <c r="D33" s="118">
        <v>848500</v>
      </c>
      <c r="E33" s="118">
        <v>857600</v>
      </c>
      <c r="F33" s="118">
        <v>869500</v>
      </c>
      <c r="G33" s="118">
        <v>880800</v>
      </c>
      <c r="H33" s="118">
        <v>891700</v>
      </c>
      <c r="I33" s="118">
        <v>902900</v>
      </c>
      <c r="J33" s="119">
        <v>913400</v>
      </c>
      <c r="K33" s="17"/>
      <c r="L33" s="17"/>
      <c r="M33" s="17"/>
      <c r="N33" s="17"/>
      <c r="O33" s="17"/>
      <c r="P33" s="17"/>
      <c r="Q33" s="17"/>
      <c r="R33" s="17"/>
      <c r="S33" s="17"/>
    </row>
    <row r="34" spans="1:19" ht="11.25" customHeight="1">
      <c r="A34" s="124" t="s">
        <v>41</v>
      </c>
      <c r="B34" s="118">
        <v>1166889</v>
      </c>
      <c r="C34" s="118">
        <v>1196000</v>
      </c>
      <c r="D34" s="118">
        <v>1235500</v>
      </c>
      <c r="E34" s="118">
        <v>1274500</v>
      </c>
      <c r="F34" s="118">
        <v>1313500</v>
      </c>
      <c r="G34" s="118">
        <v>1352000</v>
      </c>
      <c r="H34" s="118">
        <v>1390200</v>
      </c>
      <c r="I34" s="118">
        <v>1429200</v>
      </c>
      <c r="J34" s="119">
        <v>1466700</v>
      </c>
      <c r="K34" s="17"/>
      <c r="L34" s="17"/>
      <c r="M34" s="17"/>
      <c r="N34" s="17"/>
      <c r="O34" s="17"/>
      <c r="P34" s="17"/>
      <c r="Q34" s="17"/>
      <c r="R34" s="17"/>
      <c r="S34" s="17"/>
    </row>
    <row r="35" spans="1:19" ht="11.25" customHeight="1">
      <c r="A35" s="124" t="s">
        <v>42</v>
      </c>
      <c r="B35" s="118">
        <v>600784</v>
      </c>
      <c r="C35" s="118">
        <v>609700</v>
      </c>
      <c r="D35" s="118">
        <v>623700</v>
      </c>
      <c r="E35" s="118">
        <v>637100</v>
      </c>
      <c r="F35" s="118">
        <v>650600</v>
      </c>
      <c r="G35" s="118">
        <v>663900</v>
      </c>
      <c r="H35" s="118">
        <v>677100</v>
      </c>
      <c r="I35" s="118">
        <v>690700</v>
      </c>
      <c r="J35" s="119">
        <v>703600</v>
      </c>
      <c r="K35" s="17"/>
      <c r="L35" s="17"/>
      <c r="M35" s="17"/>
      <c r="N35" s="17"/>
      <c r="O35" s="17"/>
      <c r="P35" s="17"/>
      <c r="Q35" s="17"/>
      <c r="R35" s="17"/>
      <c r="S35" s="17"/>
    </row>
    <row r="36" spans="1:19" ht="11.25" customHeight="1">
      <c r="A36" s="124" t="s">
        <v>43</v>
      </c>
      <c r="B36" s="118">
        <v>3820306</v>
      </c>
      <c r="C36" s="118">
        <v>3886700</v>
      </c>
      <c r="D36" s="118">
        <v>3967500</v>
      </c>
      <c r="E36" s="118">
        <v>4044300</v>
      </c>
      <c r="F36" s="118">
        <v>4118200</v>
      </c>
      <c r="G36" s="118">
        <v>4188200</v>
      </c>
      <c r="H36" s="118">
        <v>4254400</v>
      </c>
      <c r="I36" s="118">
        <v>4319800</v>
      </c>
      <c r="J36" s="119">
        <v>4381400</v>
      </c>
      <c r="K36" s="17"/>
      <c r="L36" s="17"/>
      <c r="M36" s="17"/>
      <c r="N36" s="17"/>
      <c r="O36" s="17"/>
      <c r="P36" s="17"/>
      <c r="Q36" s="17"/>
      <c r="R36" s="17"/>
      <c r="S36" s="17"/>
    </row>
    <row r="37" spans="1:19" ht="11.25" customHeight="1">
      <c r="A37" s="124" t="s">
        <v>44</v>
      </c>
      <c r="B37" s="118">
        <v>795947</v>
      </c>
      <c r="C37" s="118">
        <v>797500</v>
      </c>
      <c r="D37" s="118">
        <v>818800</v>
      </c>
      <c r="E37" s="118">
        <v>837400</v>
      </c>
      <c r="F37" s="118">
        <v>855400</v>
      </c>
      <c r="G37" s="118">
        <v>872500</v>
      </c>
      <c r="H37" s="118">
        <v>888900</v>
      </c>
      <c r="I37" s="118">
        <v>905200</v>
      </c>
      <c r="J37" s="119">
        <v>921000</v>
      </c>
      <c r="K37" s="17"/>
      <c r="L37" s="17"/>
      <c r="M37" s="17"/>
      <c r="N37" s="17"/>
      <c r="O37" s="17"/>
      <c r="P37" s="17"/>
      <c r="Q37" s="17"/>
      <c r="R37" s="17"/>
      <c r="S37" s="17"/>
    </row>
    <row r="38" spans="1:19" ht="11.25" customHeight="1">
      <c r="A38" s="124" t="s">
        <v>45</v>
      </c>
      <c r="B38" s="118">
        <v>8722957</v>
      </c>
      <c r="C38" s="118">
        <v>8875500</v>
      </c>
      <c r="D38" s="118">
        <v>9066800</v>
      </c>
      <c r="E38" s="118">
        <v>9247500</v>
      </c>
      <c r="F38" s="118">
        <v>9413300</v>
      </c>
      <c r="G38" s="118">
        <v>9567800</v>
      </c>
      <c r="H38" s="118">
        <v>9713300</v>
      </c>
      <c r="I38" s="118">
        <v>9856400</v>
      </c>
      <c r="J38" s="119">
        <v>9992700</v>
      </c>
      <c r="K38" s="17"/>
      <c r="L38" s="17"/>
      <c r="M38" s="17"/>
      <c r="N38" s="17"/>
      <c r="O38" s="17"/>
      <c r="P38" s="17"/>
      <c r="Q38" s="17"/>
      <c r="R38" s="17"/>
      <c r="S38" s="17"/>
    </row>
    <row r="39" spans="1:19" ht="11.25" customHeight="1">
      <c r="A39" s="124" t="s">
        <v>46</v>
      </c>
      <c r="B39" s="118">
        <v>3942872</v>
      </c>
      <c r="C39" s="118">
        <v>4016800</v>
      </c>
      <c r="D39" s="118">
        <v>4114700</v>
      </c>
      <c r="E39" s="118">
        <v>4210700</v>
      </c>
      <c r="F39" s="118">
        <v>4300600</v>
      </c>
      <c r="G39" s="118">
        <v>4388300</v>
      </c>
      <c r="H39" s="118">
        <v>4474000</v>
      </c>
      <c r="I39" s="118">
        <v>4561400</v>
      </c>
      <c r="J39" s="119">
        <v>4644200</v>
      </c>
      <c r="K39" s="17"/>
      <c r="L39" s="17"/>
      <c r="M39" s="17"/>
      <c r="N39" s="17"/>
      <c r="O39" s="17"/>
      <c r="P39" s="17"/>
      <c r="Q39" s="17"/>
      <c r="R39" s="17"/>
      <c r="S39" s="17"/>
    </row>
    <row r="40" spans="1:19" ht="11.25" customHeight="1">
      <c r="A40" s="124" t="s">
        <v>47</v>
      </c>
      <c r="B40" s="118">
        <v>334070</v>
      </c>
      <c r="C40" s="118">
        <v>332300</v>
      </c>
      <c r="D40" s="118">
        <v>339700</v>
      </c>
      <c r="E40" s="118">
        <v>347000</v>
      </c>
      <c r="F40" s="118">
        <v>354100</v>
      </c>
      <c r="G40" s="118">
        <v>360900</v>
      </c>
      <c r="H40" s="118">
        <v>367600</v>
      </c>
      <c r="I40" s="118">
        <v>374500</v>
      </c>
      <c r="J40" s="119">
        <v>381400</v>
      </c>
      <c r="K40" s="17"/>
      <c r="L40" s="17"/>
      <c r="M40" s="17"/>
      <c r="N40" s="17"/>
      <c r="O40" s="17"/>
      <c r="P40" s="17"/>
      <c r="Q40" s="17"/>
      <c r="R40" s="17"/>
      <c r="S40" s="17"/>
    </row>
    <row r="41" spans="1:19" ht="11.25" customHeight="1">
      <c r="A41" s="124" t="s">
        <v>48</v>
      </c>
      <c r="B41" s="118">
        <v>4947928</v>
      </c>
      <c r="C41" s="118">
        <v>4988800</v>
      </c>
      <c r="D41" s="118">
        <v>5075300</v>
      </c>
      <c r="E41" s="118">
        <v>5155600</v>
      </c>
      <c r="F41" s="118">
        <v>5233700</v>
      </c>
      <c r="G41" s="118">
        <v>5310400</v>
      </c>
      <c r="H41" s="118">
        <v>5384700</v>
      </c>
      <c r="I41" s="118">
        <v>5455600</v>
      </c>
      <c r="J41" s="119">
        <v>5522700</v>
      </c>
      <c r="K41" s="17"/>
      <c r="L41" s="17"/>
      <c r="M41" s="17"/>
      <c r="N41" s="17"/>
      <c r="O41" s="17"/>
      <c r="P41" s="17"/>
      <c r="Q41" s="17"/>
      <c r="R41" s="17"/>
      <c r="S41" s="17"/>
    </row>
    <row r="42" spans="1:19" ht="11.25" customHeight="1">
      <c r="A42" s="124" t="s">
        <v>49</v>
      </c>
      <c r="B42" s="118">
        <v>1470779</v>
      </c>
      <c r="C42" s="118">
        <v>1463000</v>
      </c>
      <c r="D42" s="118">
        <v>1498800</v>
      </c>
      <c r="E42" s="118">
        <v>1534200</v>
      </c>
      <c r="F42" s="118">
        <v>1567600</v>
      </c>
      <c r="G42" s="118">
        <v>1593500</v>
      </c>
      <c r="H42" s="118">
        <v>1618300</v>
      </c>
      <c r="I42" s="118">
        <v>1643200</v>
      </c>
      <c r="J42" s="119">
        <v>1666500</v>
      </c>
      <c r="K42" s="17"/>
      <c r="L42" s="17"/>
      <c r="M42" s="17"/>
      <c r="N42" s="17"/>
      <c r="O42" s="17"/>
      <c r="P42" s="17"/>
      <c r="Q42" s="17"/>
      <c r="R42" s="17"/>
      <c r="S42" s="17"/>
    </row>
    <row r="43" spans="1:19" ht="11.25" customHeight="1">
      <c r="A43" s="124" t="s">
        <v>50</v>
      </c>
      <c r="B43" s="118">
        <v>1638768.9999999998</v>
      </c>
      <c r="C43" s="118">
        <v>1674400</v>
      </c>
      <c r="D43" s="118">
        <v>1709600</v>
      </c>
      <c r="E43" s="118">
        <v>1742900</v>
      </c>
      <c r="F43" s="118">
        <v>1776000</v>
      </c>
      <c r="G43" s="118">
        <v>1811800</v>
      </c>
      <c r="H43" s="118">
        <v>1848300</v>
      </c>
      <c r="I43" s="118">
        <v>1885000</v>
      </c>
      <c r="J43" s="119">
        <v>1919200</v>
      </c>
      <c r="K43" s="17"/>
      <c r="L43" s="17"/>
      <c r="M43" s="17"/>
      <c r="N43" s="17"/>
      <c r="O43" s="17"/>
      <c r="P43" s="17"/>
      <c r="Q43" s="17"/>
      <c r="R43" s="17"/>
      <c r="S43" s="17"/>
    </row>
    <row r="44" spans="1:19" ht="11.25" customHeight="1">
      <c r="A44" s="124" t="s">
        <v>51</v>
      </c>
      <c r="B44" s="118">
        <v>5368569</v>
      </c>
      <c r="C44" s="118">
        <v>5434000</v>
      </c>
      <c r="D44" s="118">
        <v>5569500</v>
      </c>
      <c r="E44" s="118">
        <v>5680100</v>
      </c>
      <c r="F44" s="118">
        <v>5788200</v>
      </c>
      <c r="G44" s="118">
        <v>5882700</v>
      </c>
      <c r="H44" s="118">
        <v>5973800</v>
      </c>
      <c r="I44" s="118">
        <v>6067400</v>
      </c>
      <c r="J44" s="119">
        <v>6153200</v>
      </c>
      <c r="K44" s="17"/>
      <c r="L44" s="17"/>
      <c r="M44" s="17"/>
      <c r="N44" s="17"/>
      <c r="O44" s="17"/>
      <c r="P44" s="17"/>
      <c r="Q44" s="17"/>
      <c r="R44" s="17"/>
      <c r="S44" s="17"/>
    </row>
    <row r="45" spans="1:19" ht="11.25" customHeight="1">
      <c r="A45" s="124" t="s">
        <v>52</v>
      </c>
      <c r="B45" s="118">
        <v>466560</v>
      </c>
      <c r="C45" s="118">
        <v>475800</v>
      </c>
      <c r="D45" s="118">
        <v>482900</v>
      </c>
      <c r="E45" s="118">
        <v>489900</v>
      </c>
      <c r="F45" s="118">
        <v>497900</v>
      </c>
      <c r="G45" s="118">
        <v>506700</v>
      </c>
      <c r="H45" s="118">
        <v>515400</v>
      </c>
      <c r="I45" s="118">
        <v>524500</v>
      </c>
      <c r="J45" s="119">
        <v>533100</v>
      </c>
      <c r="K45" s="17"/>
      <c r="L45" s="17"/>
      <c r="M45" s="17"/>
      <c r="N45" s="17"/>
      <c r="O45" s="17"/>
      <c r="P45" s="17"/>
      <c r="Q45" s="17"/>
      <c r="R45" s="17"/>
      <c r="S45" s="17"/>
    </row>
    <row r="46" spans="1:19" ht="11.25" customHeight="1">
      <c r="A46" s="124" t="s">
        <v>53</v>
      </c>
      <c r="B46" s="118">
        <v>1931164</v>
      </c>
      <c r="C46" s="118">
        <v>1968100</v>
      </c>
      <c r="D46" s="118">
        <v>2011300</v>
      </c>
      <c r="E46" s="118">
        <v>2054100</v>
      </c>
      <c r="F46" s="118">
        <v>2094400</v>
      </c>
      <c r="G46" s="118">
        <v>2136300</v>
      </c>
      <c r="H46" s="118">
        <v>2177500</v>
      </c>
      <c r="I46" s="118">
        <v>2220000</v>
      </c>
      <c r="J46" s="119">
        <v>2260400</v>
      </c>
      <c r="K46" s="17"/>
      <c r="L46" s="17"/>
      <c r="M46" s="17"/>
      <c r="N46" s="17"/>
      <c r="O46" s="17"/>
      <c r="P46" s="17"/>
      <c r="Q46" s="17"/>
      <c r="R46" s="17"/>
      <c r="S46" s="17"/>
    </row>
    <row r="47" spans="1:19" ht="11.25" customHeight="1">
      <c r="A47" s="124" t="s">
        <v>54</v>
      </c>
      <c r="B47" s="118">
        <v>378081.99999999994</v>
      </c>
      <c r="C47" s="118">
        <v>382000</v>
      </c>
      <c r="D47" s="118">
        <v>391400</v>
      </c>
      <c r="E47" s="118">
        <v>398700</v>
      </c>
      <c r="F47" s="118">
        <v>405800</v>
      </c>
      <c r="G47" s="118">
        <v>412800</v>
      </c>
      <c r="H47" s="118">
        <v>419600</v>
      </c>
      <c r="I47" s="118">
        <v>426600</v>
      </c>
      <c r="J47" s="119">
        <v>433300</v>
      </c>
      <c r="K47" s="17"/>
      <c r="L47" s="17"/>
      <c r="M47" s="17"/>
      <c r="N47" s="17"/>
      <c r="O47" s="17"/>
      <c r="P47" s="17"/>
      <c r="Q47" s="17"/>
      <c r="R47" s="17"/>
      <c r="S47" s="17"/>
    </row>
    <row r="48" spans="1:19" ht="11.25" customHeight="1">
      <c r="A48" s="124" t="s">
        <v>55</v>
      </c>
      <c r="B48" s="118">
        <v>2651691</v>
      </c>
      <c r="C48" s="118">
        <v>2684600</v>
      </c>
      <c r="D48" s="118">
        <v>2748400</v>
      </c>
      <c r="E48" s="118">
        <v>2801800</v>
      </c>
      <c r="F48" s="118">
        <v>2856300</v>
      </c>
      <c r="G48" s="118">
        <v>2909200</v>
      </c>
      <c r="H48" s="118">
        <v>2960500</v>
      </c>
      <c r="I48" s="118">
        <v>3012800</v>
      </c>
      <c r="J48" s="119">
        <v>3062100</v>
      </c>
      <c r="K48" s="17"/>
      <c r="L48" s="17"/>
      <c r="M48" s="17"/>
      <c r="N48" s="17"/>
      <c r="O48" s="17"/>
      <c r="P48" s="17"/>
      <c r="Q48" s="17"/>
      <c r="R48" s="17"/>
      <c r="S48" s="17"/>
    </row>
    <row r="49" spans="1:19" ht="11.25" customHeight="1">
      <c r="A49" s="124" t="s">
        <v>56</v>
      </c>
      <c r="B49" s="118">
        <v>10469182</v>
      </c>
      <c r="C49" s="118">
        <v>10597900</v>
      </c>
      <c r="D49" s="118">
        <v>10898600</v>
      </c>
      <c r="E49" s="118">
        <v>11203800</v>
      </c>
      <c r="F49" s="118">
        <v>11496800</v>
      </c>
      <c r="G49" s="118">
        <v>11795700</v>
      </c>
      <c r="H49" s="118">
        <v>12093100</v>
      </c>
      <c r="I49" s="118">
        <v>12395900</v>
      </c>
      <c r="J49" s="119">
        <v>12689600</v>
      </c>
      <c r="K49" s="17"/>
      <c r="L49" s="17"/>
      <c r="M49" s="17"/>
      <c r="N49" s="17"/>
      <c r="O49" s="17"/>
      <c r="P49" s="17"/>
      <c r="Q49" s="17"/>
      <c r="R49" s="17"/>
      <c r="S49" s="17"/>
    </row>
    <row r="50" spans="1:19" ht="11.25" customHeight="1">
      <c r="A50" s="124" t="s">
        <v>57</v>
      </c>
      <c r="B50" s="118">
        <v>1127294.0000000002</v>
      </c>
      <c r="C50" s="118">
        <v>1155600</v>
      </c>
      <c r="D50" s="118">
        <v>1175700</v>
      </c>
      <c r="E50" s="118">
        <v>1198000</v>
      </c>
      <c r="F50" s="118">
        <v>1223100</v>
      </c>
      <c r="G50" s="118">
        <v>1247500</v>
      </c>
      <c r="H50" s="118">
        <v>1271500</v>
      </c>
      <c r="I50" s="118">
        <v>1296100</v>
      </c>
      <c r="J50" s="119">
        <v>1319500</v>
      </c>
      <c r="K50" s="17"/>
      <c r="L50" s="17"/>
      <c r="M50" s="17"/>
      <c r="N50" s="17"/>
      <c r="O50" s="17"/>
      <c r="P50" s="17"/>
      <c r="Q50" s="17"/>
      <c r="R50" s="17"/>
      <c r="S50" s="17"/>
    </row>
    <row r="51" spans="1:19" ht="11.25" customHeight="1">
      <c r="A51" s="124" t="s">
        <v>58</v>
      </c>
      <c r="B51" s="118">
        <v>285405</v>
      </c>
      <c r="C51" s="118">
        <v>287900</v>
      </c>
      <c r="D51" s="118">
        <v>293200</v>
      </c>
      <c r="E51" s="118">
        <v>298300</v>
      </c>
      <c r="F51" s="118">
        <v>303800</v>
      </c>
      <c r="G51" s="118">
        <v>309100</v>
      </c>
      <c r="H51" s="118">
        <v>314200</v>
      </c>
      <c r="I51" s="118">
        <v>319400</v>
      </c>
      <c r="J51" s="119">
        <v>324200</v>
      </c>
      <c r="K51" s="17"/>
      <c r="L51" s="17"/>
      <c r="M51" s="17"/>
      <c r="N51" s="17"/>
      <c r="O51" s="17"/>
      <c r="P51" s="17"/>
      <c r="Q51" s="17"/>
      <c r="R51" s="17"/>
      <c r="S51" s="17"/>
    </row>
    <row r="52" spans="1:19" ht="11.25" customHeight="1">
      <c r="A52" s="124" t="s">
        <v>59</v>
      </c>
      <c r="B52" s="118">
        <v>3399891</v>
      </c>
      <c r="C52" s="118">
        <v>3449900</v>
      </c>
      <c r="D52" s="118">
        <v>3540600</v>
      </c>
      <c r="E52" s="118">
        <v>3624000</v>
      </c>
      <c r="F52" s="118">
        <v>3706100</v>
      </c>
      <c r="G52" s="118">
        <v>3785900</v>
      </c>
      <c r="H52" s="118">
        <v>3863400</v>
      </c>
      <c r="I52" s="118">
        <v>3941900</v>
      </c>
      <c r="J52" s="119">
        <v>4015500</v>
      </c>
      <c r="K52" s="17"/>
      <c r="L52" s="17"/>
      <c r="M52" s="17"/>
      <c r="N52" s="17"/>
      <c r="O52" s="17"/>
      <c r="P52" s="17"/>
      <c r="Q52" s="17"/>
      <c r="R52" s="17"/>
      <c r="S52" s="17"/>
    </row>
    <row r="53" spans="1:19" ht="11.25" customHeight="1">
      <c r="A53" s="124" t="s">
        <v>60</v>
      </c>
      <c r="B53" s="118">
        <v>2984594</v>
      </c>
      <c r="C53" s="118">
        <v>3060700</v>
      </c>
      <c r="D53" s="118">
        <v>3139400</v>
      </c>
      <c r="E53" s="118">
        <v>3215900</v>
      </c>
      <c r="F53" s="118">
        <v>3291600</v>
      </c>
      <c r="G53" s="118">
        <v>3365600</v>
      </c>
      <c r="H53" s="118">
        <v>3438000</v>
      </c>
      <c r="I53" s="118">
        <v>3512000</v>
      </c>
      <c r="J53" s="119">
        <v>3582000</v>
      </c>
      <c r="K53" s="17"/>
      <c r="L53" s="17"/>
      <c r="M53" s="17"/>
      <c r="N53" s="17"/>
      <c r="O53" s="17"/>
      <c r="P53" s="17"/>
      <c r="Q53" s="17"/>
      <c r="R53" s="17"/>
      <c r="S53" s="17"/>
    </row>
    <row r="54" spans="1:19" ht="11.25" customHeight="1">
      <c r="A54" s="124" t="s">
        <v>61</v>
      </c>
      <c r="B54" s="118">
        <v>686263</v>
      </c>
      <c r="C54" s="118">
        <v>680400</v>
      </c>
      <c r="D54" s="118">
        <v>696700</v>
      </c>
      <c r="E54" s="118">
        <v>709600</v>
      </c>
      <c r="F54" s="118">
        <v>723300</v>
      </c>
      <c r="G54" s="118">
        <v>736600</v>
      </c>
      <c r="H54" s="118">
        <v>746600</v>
      </c>
      <c r="I54" s="118">
        <v>756900</v>
      </c>
      <c r="J54" s="119">
        <v>766600</v>
      </c>
      <c r="K54" s="17"/>
      <c r="L54" s="17"/>
      <c r="M54" s="17"/>
      <c r="N54" s="17"/>
      <c r="O54" s="17"/>
      <c r="P54" s="17"/>
      <c r="Q54" s="17"/>
      <c r="R54" s="17"/>
      <c r="S54" s="17"/>
    </row>
    <row r="55" spans="1:19" ht="11.25" customHeight="1">
      <c r="A55" s="124" t="s">
        <v>62</v>
      </c>
      <c r="B55" s="118">
        <v>2533462.9999999995</v>
      </c>
      <c r="C55" s="118">
        <v>2565400</v>
      </c>
      <c r="D55" s="118">
        <v>2621400</v>
      </c>
      <c r="E55" s="118">
        <v>2673500</v>
      </c>
      <c r="F55" s="118">
        <v>2724200</v>
      </c>
      <c r="G55" s="118">
        <v>2770800</v>
      </c>
      <c r="H55" s="118">
        <v>2815300</v>
      </c>
      <c r="I55" s="118">
        <v>2858900</v>
      </c>
      <c r="J55" s="119">
        <v>2899900</v>
      </c>
      <c r="K55" s="17"/>
      <c r="L55" s="17"/>
      <c r="M55" s="17"/>
      <c r="N55" s="17"/>
      <c r="O55" s="17"/>
      <c r="P55" s="17"/>
      <c r="Q55" s="17"/>
      <c r="R55" s="17"/>
      <c r="S55" s="17"/>
    </row>
    <row r="56" spans="1:19" ht="11.25" customHeight="1">
      <c r="A56" s="124" t="s">
        <v>63</v>
      </c>
      <c r="B56" s="118">
        <v>248773</v>
      </c>
      <c r="C56" s="118">
        <v>243500</v>
      </c>
      <c r="D56" s="118">
        <v>248300</v>
      </c>
      <c r="E56" s="118">
        <v>253100</v>
      </c>
      <c r="F56" s="118">
        <v>257700</v>
      </c>
      <c r="G56" s="118">
        <v>262100</v>
      </c>
      <c r="H56" s="118">
        <v>266300</v>
      </c>
      <c r="I56" s="118">
        <v>270600</v>
      </c>
      <c r="J56" s="119">
        <v>274600</v>
      </c>
      <c r="K56" s="17"/>
      <c r="L56" s="17"/>
      <c r="M56" s="17"/>
      <c r="N56" s="17"/>
      <c r="O56" s="17"/>
      <c r="P56" s="17"/>
      <c r="Q56" s="17"/>
      <c r="R56" s="17"/>
      <c r="S56" s="17"/>
    </row>
    <row r="57" spans="1:19" s="16" customFormat="1" ht="11.25" customHeight="1">
      <c r="A57" s="125" t="s">
        <v>64</v>
      </c>
      <c r="B57" s="101">
        <v>539749.9999999999</v>
      </c>
      <c r="C57" s="101">
        <v>572800</v>
      </c>
      <c r="D57" s="101">
        <v>597900</v>
      </c>
      <c r="E57" s="101">
        <v>628100</v>
      </c>
      <c r="F57" s="101">
        <v>664500</v>
      </c>
      <c r="G57" s="101">
        <v>702400</v>
      </c>
      <c r="H57" s="101">
        <v>743500</v>
      </c>
      <c r="I57" s="101">
        <v>787600</v>
      </c>
      <c r="J57" s="103">
        <v>828900</v>
      </c>
      <c r="K57" s="17"/>
      <c r="L57" s="17"/>
      <c r="M57" s="17"/>
      <c r="N57" s="17"/>
      <c r="O57" s="17"/>
      <c r="P57" s="17"/>
      <c r="Q57" s="17"/>
      <c r="R57" s="17"/>
      <c r="S57" s="17"/>
    </row>
    <row r="58" spans="1:19" ht="29.25" customHeight="1">
      <c r="A58" s="308" t="s">
        <v>149</v>
      </c>
      <c r="B58" s="308"/>
      <c r="C58" s="308"/>
      <c r="D58" s="308"/>
      <c r="E58" s="308"/>
      <c r="F58" s="308"/>
      <c r="G58" s="308"/>
      <c r="H58" s="308"/>
      <c r="I58" s="308"/>
      <c r="J58" s="308"/>
      <c r="K58" s="17"/>
      <c r="L58" s="17"/>
      <c r="M58" s="17"/>
      <c r="N58" s="17"/>
      <c r="O58" s="17"/>
      <c r="P58" s="17"/>
      <c r="Q58" s="17"/>
      <c r="R58" s="17"/>
      <c r="S58" s="17"/>
    </row>
    <row r="59" spans="2:16" ht="12.75">
      <c r="B59" s="18"/>
      <c r="C59" s="18"/>
      <c r="D59" s="18"/>
      <c r="E59" s="18"/>
      <c r="F59" s="18"/>
      <c r="G59" s="18"/>
      <c r="H59" s="18"/>
      <c r="I59" s="18"/>
      <c r="J59" s="18"/>
      <c r="K59" s="18"/>
      <c r="L59" s="18"/>
      <c r="M59" s="18"/>
      <c r="N59" s="18"/>
      <c r="O59" s="18"/>
      <c r="P59" s="18"/>
    </row>
    <row r="60" spans="2:16" ht="12.75">
      <c r="B60" s="18"/>
      <c r="C60" s="18"/>
      <c r="D60" s="18"/>
      <c r="E60" s="18"/>
      <c r="F60" s="18"/>
      <c r="G60" s="18"/>
      <c r="H60" s="18"/>
      <c r="I60" s="18"/>
      <c r="J60" s="18"/>
      <c r="K60" s="18"/>
      <c r="L60" s="18"/>
      <c r="M60" s="18"/>
      <c r="N60" s="18"/>
      <c r="O60" s="18"/>
      <c r="P60" s="18"/>
    </row>
    <row r="61" spans="2:16" ht="12.75">
      <c r="B61" s="18"/>
      <c r="C61" s="18"/>
      <c r="D61" s="18"/>
      <c r="E61" s="18"/>
      <c r="F61" s="18"/>
      <c r="G61" s="18"/>
      <c r="H61" s="18"/>
      <c r="I61" s="18"/>
      <c r="J61" s="18"/>
      <c r="K61" s="18"/>
      <c r="L61" s="18"/>
      <c r="M61" s="18"/>
      <c r="N61" s="18"/>
      <c r="O61" s="18"/>
      <c r="P61" s="18"/>
    </row>
    <row r="62" spans="2:16" ht="12.75">
      <c r="B62" s="18"/>
      <c r="C62" s="18"/>
      <c r="D62" s="18"/>
      <c r="E62" s="18"/>
      <c r="F62" s="18"/>
      <c r="G62" s="18"/>
      <c r="H62" s="18"/>
      <c r="I62" s="18"/>
      <c r="J62" s="18"/>
      <c r="K62" s="18"/>
      <c r="L62" s="18"/>
      <c r="M62" s="18"/>
      <c r="N62" s="18"/>
      <c r="O62" s="18"/>
      <c r="P62" s="18"/>
    </row>
    <row r="63" spans="2:16" ht="12.75">
      <c r="B63" s="18"/>
      <c r="C63" s="18"/>
      <c r="D63" s="18"/>
      <c r="E63" s="18"/>
      <c r="F63" s="18"/>
      <c r="G63" s="18"/>
      <c r="H63" s="18"/>
      <c r="I63" s="18"/>
      <c r="J63" s="18"/>
      <c r="K63" s="18"/>
      <c r="L63" s="18"/>
      <c r="M63" s="18"/>
      <c r="N63" s="18"/>
      <c r="O63" s="18"/>
      <c r="P63" s="18"/>
    </row>
    <row r="64" spans="2:16" ht="12.75">
      <c r="B64" s="18"/>
      <c r="C64" s="18"/>
      <c r="D64" s="18"/>
      <c r="E64" s="18"/>
      <c r="F64" s="18"/>
      <c r="G64" s="18"/>
      <c r="H64" s="18"/>
      <c r="I64" s="18"/>
      <c r="J64" s="18"/>
      <c r="K64" s="18"/>
      <c r="L64" s="18"/>
      <c r="M64" s="18"/>
      <c r="N64" s="18"/>
      <c r="O64" s="18"/>
      <c r="P64" s="18"/>
    </row>
    <row r="65" spans="2:16" ht="12.75">
      <c r="B65" s="18"/>
      <c r="C65" s="18"/>
      <c r="D65" s="18"/>
      <c r="E65" s="18"/>
      <c r="F65" s="18"/>
      <c r="G65" s="18"/>
      <c r="H65" s="18"/>
      <c r="I65" s="18"/>
      <c r="J65" s="18"/>
      <c r="K65" s="18"/>
      <c r="L65" s="18"/>
      <c r="M65" s="18"/>
      <c r="N65" s="18"/>
      <c r="O65" s="18"/>
      <c r="P65" s="18"/>
    </row>
    <row r="66" spans="2:16" ht="12.75">
      <c r="B66" s="18"/>
      <c r="C66" s="18"/>
      <c r="D66" s="18"/>
      <c r="E66" s="18"/>
      <c r="F66" s="18"/>
      <c r="G66" s="18"/>
      <c r="H66" s="18"/>
      <c r="I66" s="18"/>
      <c r="J66" s="18"/>
      <c r="K66" s="18"/>
      <c r="L66" s="18"/>
      <c r="M66" s="18"/>
      <c r="N66" s="18"/>
      <c r="O66" s="18"/>
      <c r="P66" s="18"/>
    </row>
    <row r="67" spans="2:16" ht="12.75">
      <c r="B67" s="18"/>
      <c r="C67" s="18"/>
      <c r="D67" s="18"/>
      <c r="E67" s="18"/>
      <c r="F67" s="18"/>
      <c r="G67" s="18"/>
      <c r="H67" s="18"/>
      <c r="I67" s="18"/>
      <c r="J67" s="18"/>
      <c r="K67" s="18"/>
      <c r="L67" s="18"/>
      <c r="M67" s="18"/>
      <c r="N67" s="18"/>
      <c r="O67" s="18"/>
      <c r="P67" s="18"/>
    </row>
    <row r="68" spans="2:16" ht="12.75">
      <c r="B68" s="18"/>
      <c r="C68" s="18"/>
      <c r="D68" s="18"/>
      <c r="E68" s="18"/>
      <c r="F68" s="18"/>
      <c r="G68" s="18"/>
      <c r="H68" s="18"/>
      <c r="I68" s="18"/>
      <c r="J68" s="18"/>
      <c r="K68" s="18"/>
      <c r="L68" s="18"/>
      <c r="M68" s="18"/>
      <c r="N68" s="18"/>
      <c r="O68" s="18"/>
      <c r="P68" s="18"/>
    </row>
    <row r="69" spans="2:10" ht="12.75">
      <c r="B69" s="18"/>
      <c r="C69" s="18"/>
      <c r="D69" s="18"/>
      <c r="E69" s="18"/>
      <c r="F69" s="18"/>
      <c r="G69" s="18"/>
      <c r="H69" s="18"/>
      <c r="I69" s="18"/>
      <c r="J69" s="18"/>
    </row>
    <row r="70" spans="2:10" ht="12.75">
      <c r="B70" s="18"/>
      <c r="C70" s="18"/>
      <c r="D70" s="18"/>
      <c r="E70" s="18"/>
      <c r="F70" s="18"/>
      <c r="G70" s="18"/>
      <c r="H70" s="18"/>
      <c r="I70" s="18"/>
      <c r="J70" s="18"/>
    </row>
    <row r="71" spans="2:10" ht="12.75">
      <c r="B71" s="18"/>
      <c r="C71" s="18"/>
      <c r="D71" s="18"/>
      <c r="E71" s="18"/>
      <c r="F71" s="18"/>
      <c r="G71" s="18"/>
      <c r="H71" s="18"/>
      <c r="I71" s="18"/>
      <c r="J71" s="18"/>
    </row>
    <row r="72" spans="2:10" ht="12.75">
      <c r="B72" s="18"/>
      <c r="C72" s="18"/>
      <c r="D72" s="18"/>
      <c r="E72" s="18"/>
      <c r="F72" s="18"/>
      <c r="G72" s="18"/>
      <c r="H72" s="18"/>
      <c r="I72" s="18"/>
      <c r="J72" s="18"/>
    </row>
    <row r="73" spans="2:10" ht="12.75">
      <c r="B73" s="18"/>
      <c r="C73" s="18"/>
      <c r="D73" s="18"/>
      <c r="E73" s="18"/>
      <c r="F73" s="18"/>
      <c r="G73" s="18"/>
      <c r="H73" s="18"/>
      <c r="I73" s="18"/>
      <c r="J73" s="18"/>
    </row>
    <row r="74" spans="2:10" ht="12.75">
      <c r="B74" s="18"/>
      <c r="C74" s="18"/>
      <c r="D74" s="18"/>
      <c r="E74" s="18"/>
      <c r="F74" s="18"/>
      <c r="G74" s="18"/>
      <c r="H74" s="18"/>
      <c r="I74" s="18"/>
      <c r="J74" s="18"/>
    </row>
    <row r="75" spans="2:10" ht="12.75">
      <c r="B75" s="18"/>
      <c r="C75" s="18"/>
      <c r="D75" s="18"/>
      <c r="E75" s="18"/>
      <c r="F75" s="18"/>
      <c r="G75" s="18"/>
      <c r="H75" s="18"/>
      <c r="I75" s="18"/>
      <c r="J75" s="18"/>
    </row>
    <row r="76" spans="2:10" ht="12.75">
      <c r="B76" s="18"/>
      <c r="C76" s="18"/>
      <c r="D76" s="18"/>
      <c r="E76" s="18"/>
      <c r="F76" s="18"/>
      <c r="G76" s="18"/>
      <c r="H76" s="18"/>
      <c r="I76" s="18"/>
      <c r="J76" s="18"/>
    </row>
    <row r="77" spans="2:10" ht="12.75">
      <c r="B77" s="18"/>
      <c r="C77" s="18"/>
      <c r="D77" s="18"/>
      <c r="E77" s="18"/>
      <c r="F77" s="18"/>
      <c r="G77" s="18"/>
      <c r="H77" s="18"/>
      <c r="I77" s="18"/>
      <c r="J77" s="18"/>
    </row>
    <row r="78" spans="2:10" ht="12.75">
      <c r="B78" s="18"/>
      <c r="C78" s="18"/>
      <c r="D78" s="18"/>
      <c r="E78" s="18"/>
      <c r="F78" s="18"/>
      <c r="G78" s="18"/>
      <c r="H78" s="18"/>
      <c r="I78" s="18"/>
      <c r="J78" s="18"/>
    </row>
    <row r="79" spans="2:10" ht="12.75">
      <c r="B79" s="18"/>
      <c r="C79" s="18"/>
      <c r="D79" s="18"/>
      <c r="E79" s="18"/>
      <c r="F79" s="18"/>
      <c r="G79" s="18"/>
      <c r="H79" s="18"/>
      <c r="I79" s="18"/>
      <c r="J79" s="18"/>
    </row>
    <row r="80" spans="2:10" ht="12.75">
      <c r="B80" s="18"/>
      <c r="C80" s="18"/>
      <c r="D80" s="18"/>
      <c r="E80" s="18"/>
      <c r="F80" s="18"/>
      <c r="G80" s="18"/>
      <c r="H80" s="18"/>
      <c r="I80" s="18"/>
      <c r="J80" s="18"/>
    </row>
    <row r="81" spans="2:10" ht="12.75">
      <c r="B81" s="18"/>
      <c r="C81" s="18"/>
      <c r="D81" s="18"/>
      <c r="E81" s="18"/>
      <c r="F81" s="18"/>
      <c r="G81" s="18"/>
      <c r="H81" s="18"/>
      <c r="I81" s="18"/>
      <c r="J81" s="18"/>
    </row>
    <row r="82" spans="2:10" ht="12.75">
      <c r="B82" s="18"/>
      <c r="C82" s="18"/>
      <c r="D82" s="18"/>
      <c r="E82" s="18"/>
      <c r="F82" s="18"/>
      <c r="G82" s="18"/>
      <c r="H82" s="18"/>
      <c r="I82" s="18"/>
      <c r="J82" s="18"/>
    </row>
    <row r="83" spans="2:10" ht="12.75">
      <c r="B83" s="18"/>
      <c r="C83" s="18"/>
      <c r="D83" s="18"/>
      <c r="E83" s="18"/>
      <c r="F83" s="18"/>
      <c r="G83" s="18"/>
      <c r="H83" s="18"/>
      <c r="I83" s="18"/>
      <c r="J83" s="18"/>
    </row>
    <row r="84" spans="2:10" ht="12.75">
      <c r="B84" s="18"/>
      <c r="C84" s="18"/>
      <c r="D84" s="18"/>
      <c r="E84" s="18"/>
      <c r="F84" s="18"/>
      <c r="G84" s="18"/>
      <c r="H84" s="18"/>
      <c r="I84" s="18"/>
      <c r="J84" s="18"/>
    </row>
    <row r="85" spans="2:10" ht="12.75">
      <c r="B85" s="18"/>
      <c r="C85" s="18"/>
      <c r="D85" s="18"/>
      <c r="E85" s="18"/>
      <c r="F85" s="18"/>
      <c r="G85" s="18"/>
      <c r="H85" s="18"/>
      <c r="I85" s="18"/>
      <c r="J85" s="18"/>
    </row>
    <row r="86" spans="2:10" ht="12.75">
      <c r="B86" s="18"/>
      <c r="C86" s="18"/>
      <c r="D86" s="18"/>
      <c r="E86" s="18"/>
      <c r="F86" s="18"/>
      <c r="G86" s="18"/>
      <c r="H86" s="18"/>
      <c r="I86" s="18"/>
      <c r="J86" s="18"/>
    </row>
    <row r="87" spans="2:10" ht="12.75">
      <c r="B87" s="18"/>
      <c r="C87" s="18"/>
      <c r="D87" s="18"/>
      <c r="E87" s="18"/>
      <c r="F87" s="18"/>
      <c r="G87" s="18"/>
      <c r="H87" s="18"/>
      <c r="I87" s="18"/>
      <c r="J87" s="18"/>
    </row>
    <row r="88" spans="2:10" ht="12.75">
      <c r="B88" s="18"/>
      <c r="C88" s="18"/>
      <c r="D88" s="18"/>
      <c r="E88" s="18"/>
      <c r="F88" s="18"/>
      <c r="G88" s="18"/>
      <c r="H88" s="18"/>
      <c r="I88" s="18"/>
      <c r="J88" s="18"/>
    </row>
    <row r="89" spans="2:10" ht="12.75">
      <c r="B89" s="18"/>
      <c r="C89" s="18"/>
      <c r="D89" s="18"/>
      <c r="E89" s="18"/>
      <c r="F89" s="18"/>
      <c r="G89" s="18"/>
      <c r="H89" s="18"/>
      <c r="I89" s="18"/>
      <c r="J89" s="18"/>
    </row>
    <row r="90" spans="2:10" ht="12.75">
      <c r="B90" s="18"/>
      <c r="C90" s="18"/>
      <c r="D90" s="18"/>
      <c r="E90" s="18"/>
      <c r="F90" s="18"/>
      <c r="G90" s="18"/>
      <c r="H90" s="18"/>
      <c r="I90" s="18"/>
      <c r="J90" s="18"/>
    </row>
    <row r="91" spans="2:10" ht="12.75">
      <c r="B91" s="18"/>
      <c r="C91" s="18"/>
      <c r="D91" s="18"/>
      <c r="E91" s="18"/>
      <c r="F91" s="18"/>
      <c r="G91" s="18"/>
      <c r="H91" s="18"/>
      <c r="I91" s="18"/>
      <c r="J91" s="18"/>
    </row>
    <row r="92" spans="2:10" ht="12.75">
      <c r="B92" s="18"/>
      <c r="C92" s="18"/>
      <c r="D92" s="18"/>
      <c r="E92" s="18"/>
      <c r="F92" s="18"/>
      <c r="G92" s="18"/>
      <c r="H92" s="18"/>
      <c r="I92" s="18"/>
      <c r="J92" s="18"/>
    </row>
    <row r="93" spans="2:10" ht="12.75">
      <c r="B93" s="18"/>
      <c r="C93" s="18"/>
      <c r="D93" s="18"/>
      <c r="E93" s="18"/>
      <c r="F93" s="18"/>
      <c r="G93" s="18"/>
      <c r="H93" s="18"/>
      <c r="I93" s="18"/>
      <c r="J93" s="18"/>
    </row>
    <row r="94" spans="2:10" ht="12.75">
      <c r="B94" s="18"/>
      <c r="C94" s="18"/>
      <c r="D94" s="18"/>
      <c r="E94" s="18"/>
      <c r="F94" s="18"/>
      <c r="G94" s="18"/>
      <c r="H94" s="18"/>
      <c r="I94" s="18"/>
      <c r="J94" s="18"/>
    </row>
    <row r="95" spans="2:10" ht="12.75">
      <c r="B95" s="18"/>
      <c r="C95" s="18"/>
      <c r="D95" s="18"/>
      <c r="E95" s="18"/>
      <c r="F95" s="18"/>
      <c r="G95" s="18"/>
      <c r="H95" s="18"/>
      <c r="I95" s="18"/>
      <c r="J95" s="18"/>
    </row>
    <row r="96" spans="2:10" ht="12.75">
      <c r="B96" s="18"/>
      <c r="C96" s="18"/>
      <c r="D96" s="18"/>
      <c r="E96" s="18"/>
      <c r="F96" s="18"/>
      <c r="G96" s="18"/>
      <c r="H96" s="18"/>
      <c r="I96" s="18"/>
      <c r="J96" s="18"/>
    </row>
    <row r="97" spans="2:10" ht="12.75">
      <c r="B97" s="18"/>
      <c r="C97" s="18"/>
      <c r="D97" s="18"/>
      <c r="E97" s="18"/>
      <c r="F97" s="18"/>
      <c r="G97" s="18"/>
      <c r="H97" s="18"/>
      <c r="I97" s="18"/>
      <c r="J97" s="18"/>
    </row>
    <row r="98" spans="2:10" ht="12.75">
      <c r="B98" s="18"/>
      <c r="C98" s="18"/>
      <c r="D98" s="18"/>
      <c r="E98" s="18"/>
      <c r="F98" s="18"/>
      <c r="G98" s="18"/>
      <c r="H98" s="18"/>
      <c r="I98" s="18"/>
      <c r="J98" s="18"/>
    </row>
    <row r="99" spans="2:10" ht="12.75">
      <c r="B99" s="18"/>
      <c r="C99" s="18"/>
      <c r="D99" s="18"/>
      <c r="E99" s="18"/>
      <c r="F99" s="18"/>
      <c r="G99" s="18"/>
      <c r="H99" s="18"/>
      <c r="I99" s="18"/>
      <c r="J99" s="18"/>
    </row>
    <row r="100" spans="2:10" ht="12.75">
      <c r="B100" s="18"/>
      <c r="C100" s="18"/>
      <c r="D100" s="18"/>
      <c r="E100" s="18"/>
      <c r="F100" s="18"/>
      <c r="G100" s="18"/>
      <c r="H100" s="18"/>
      <c r="I100" s="18"/>
      <c r="J100" s="18"/>
    </row>
    <row r="101" spans="2:10" ht="12.75">
      <c r="B101" s="18"/>
      <c r="C101" s="18"/>
      <c r="D101" s="18"/>
      <c r="E101" s="18"/>
      <c r="F101" s="18"/>
      <c r="G101" s="18"/>
      <c r="H101" s="18"/>
      <c r="I101" s="18"/>
      <c r="J101" s="18"/>
    </row>
    <row r="102" spans="2:10" ht="12.75">
      <c r="B102" s="18"/>
      <c r="C102" s="18"/>
      <c r="D102" s="18"/>
      <c r="E102" s="18"/>
      <c r="F102" s="18"/>
      <c r="G102" s="18"/>
      <c r="H102" s="18"/>
      <c r="I102" s="18"/>
      <c r="J102" s="18"/>
    </row>
    <row r="103" spans="2:10" ht="12.75">
      <c r="B103" s="18"/>
      <c r="C103" s="18"/>
      <c r="D103" s="18"/>
      <c r="E103" s="18"/>
      <c r="F103" s="18"/>
      <c r="G103" s="18"/>
      <c r="H103" s="18"/>
      <c r="I103" s="18"/>
      <c r="J103" s="18"/>
    </row>
    <row r="104" spans="2:10" ht="12.75">
      <c r="B104" s="18"/>
      <c r="C104" s="18"/>
      <c r="D104" s="18"/>
      <c r="E104" s="18"/>
      <c r="F104" s="18"/>
      <c r="G104" s="18"/>
      <c r="H104" s="18"/>
      <c r="I104" s="18"/>
      <c r="J104" s="18"/>
    </row>
    <row r="105" spans="2:10" ht="12.75">
      <c r="B105" s="18"/>
      <c r="C105" s="18"/>
      <c r="D105" s="18"/>
      <c r="E105" s="18"/>
      <c r="F105" s="18"/>
      <c r="G105" s="18"/>
      <c r="H105" s="18"/>
      <c r="I105" s="18"/>
      <c r="J105" s="18"/>
    </row>
    <row r="106" spans="2:10" ht="12.75">
      <c r="B106" s="18"/>
      <c r="C106" s="18"/>
      <c r="D106" s="18"/>
      <c r="E106" s="18"/>
      <c r="F106" s="18"/>
      <c r="G106" s="18"/>
      <c r="H106" s="18"/>
      <c r="I106" s="18"/>
      <c r="J106" s="18"/>
    </row>
    <row r="107" spans="2:10" ht="12.75">
      <c r="B107" s="18"/>
      <c r="C107" s="18"/>
      <c r="D107" s="18"/>
      <c r="E107" s="18"/>
      <c r="F107" s="18"/>
      <c r="G107" s="18"/>
      <c r="H107" s="18"/>
      <c r="I107" s="18"/>
      <c r="J107" s="18"/>
    </row>
    <row r="108" spans="2:10" ht="12.75">
      <c r="B108" s="18"/>
      <c r="C108" s="18"/>
      <c r="D108" s="18"/>
      <c r="E108" s="18"/>
      <c r="F108" s="18"/>
      <c r="G108" s="18"/>
      <c r="H108" s="18"/>
      <c r="I108" s="18"/>
      <c r="J108" s="18"/>
    </row>
    <row r="109" spans="2:10" ht="12.75">
      <c r="B109" s="18"/>
      <c r="C109" s="18"/>
      <c r="D109" s="18"/>
      <c r="E109" s="18"/>
      <c r="F109" s="18"/>
      <c r="G109" s="18"/>
      <c r="H109" s="18"/>
      <c r="I109" s="18"/>
      <c r="J109" s="18"/>
    </row>
    <row r="110" spans="2:10" ht="12.75">
      <c r="B110" s="18"/>
      <c r="C110" s="18"/>
      <c r="D110" s="18"/>
      <c r="E110" s="18"/>
      <c r="F110" s="18"/>
      <c r="G110" s="18"/>
      <c r="H110" s="18"/>
      <c r="I110" s="18"/>
      <c r="J110" s="18"/>
    </row>
    <row r="111" spans="2:10" ht="12.75">
      <c r="B111" s="18"/>
      <c r="C111" s="18"/>
      <c r="D111" s="18"/>
      <c r="E111" s="18"/>
      <c r="F111" s="18"/>
      <c r="G111" s="18"/>
      <c r="H111" s="18"/>
      <c r="I111" s="18"/>
      <c r="J111" s="18"/>
    </row>
    <row r="112" spans="2:10" ht="12.75">
      <c r="B112" s="18"/>
      <c r="C112" s="18"/>
      <c r="D112" s="18"/>
      <c r="E112" s="18"/>
      <c r="F112" s="18"/>
      <c r="G112" s="18"/>
      <c r="H112" s="18"/>
      <c r="I112" s="18"/>
      <c r="J112" s="18"/>
    </row>
    <row r="113" spans="2:10" ht="12.75">
      <c r="B113" s="18"/>
      <c r="C113" s="18"/>
      <c r="D113" s="18"/>
      <c r="E113" s="18"/>
      <c r="F113" s="18"/>
      <c r="G113" s="18"/>
      <c r="H113" s="18"/>
      <c r="I113" s="18"/>
      <c r="J113" s="18"/>
    </row>
    <row r="114" spans="2:10" ht="12.75">
      <c r="B114" s="18"/>
      <c r="C114" s="18"/>
      <c r="D114" s="18"/>
      <c r="E114" s="18"/>
      <c r="F114" s="18"/>
      <c r="G114" s="18"/>
      <c r="H114" s="18"/>
      <c r="I114" s="18"/>
      <c r="J114" s="18"/>
    </row>
    <row r="115" spans="2:10" ht="12.75">
      <c r="B115" s="18"/>
      <c r="C115" s="18"/>
      <c r="D115" s="18"/>
      <c r="E115" s="18"/>
      <c r="F115" s="18"/>
      <c r="G115" s="18"/>
      <c r="H115" s="18"/>
      <c r="I115" s="18"/>
      <c r="J115" s="18"/>
    </row>
    <row r="116" spans="2:10" ht="12.75">
      <c r="B116" s="18"/>
      <c r="C116" s="18"/>
      <c r="D116" s="18"/>
      <c r="E116" s="18"/>
      <c r="F116" s="18"/>
      <c r="G116" s="18"/>
      <c r="H116" s="18"/>
      <c r="I116" s="18"/>
      <c r="J116" s="18"/>
    </row>
    <row r="117" spans="2:10" ht="12.75">
      <c r="B117" s="18"/>
      <c r="C117" s="18"/>
      <c r="D117" s="18"/>
      <c r="E117" s="18"/>
      <c r="F117" s="18"/>
      <c r="G117" s="18"/>
      <c r="H117" s="18"/>
      <c r="I117" s="18"/>
      <c r="J117" s="18"/>
    </row>
    <row r="118" spans="2:10" ht="12.75">
      <c r="B118" s="18"/>
      <c r="C118" s="18"/>
      <c r="D118" s="18"/>
      <c r="E118" s="18"/>
      <c r="F118" s="18"/>
      <c r="G118" s="18"/>
      <c r="H118" s="18"/>
      <c r="I118" s="18"/>
      <c r="J118" s="18"/>
    </row>
    <row r="119" spans="2:10" ht="12.75">
      <c r="B119" s="18"/>
      <c r="C119" s="18"/>
      <c r="D119" s="18"/>
      <c r="E119" s="18"/>
      <c r="F119" s="18"/>
      <c r="G119" s="18"/>
      <c r="H119" s="18"/>
      <c r="I119" s="18"/>
      <c r="J119" s="18"/>
    </row>
    <row r="120" spans="2:10" ht="12.75">
      <c r="B120" s="18"/>
      <c r="C120" s="18"/>
      <c r="D120" s="18"/>
      <c r="E120" s="18"/>
      <c r="F120" s="18"/>
      <c r="G120" s="18"/>
      <c r="H120" s="18"/>
      <c r="I120" s="18"/>
      <c r="J120" s="18"/>
    </row>
    <row r="121" spans="2:10" ht="12.75">
      <c r="B121" s="18"/>
      <c r="C121" s="18"/>
      <c r="D121" s="18"/>
      <c r="E121" s="18"/>
      <c r="F121" s="18"/>
      <c r="G121" s="18"/>
      <c r="H121" s="18"/>
      <c r="I121" s="18"/>
      <c r="J121" s="18"/>
    </row>
    <row r="122" spans="2:10" ht="12.75">
      <c r="B122" s="18"/>
      <c r="C122" s="18"/>
      <c r="D122" s="18"/>
      <c r="E122" s="18"/>
      <c r="F122" s="18"/>
      <c r="G122" s="18"/>
      <c r="H122" s="18"/>
      <c r="I122" s="18"/>
      <c r="J122" s="18"/>
    </row>
    <row r="123" spans="2:10" ht="12.75">
      <c r="B123" s="18"/>
      <c r="C123" s="18"/>
      <c r="D123" s="18"/>
      <c r="E123" s="18"/>
      <c r="F123" s="18"/>
      <c r="G123" s="18"/>
      <c r="H123" s="18"/>
      <c r="I123" s="18"/>
      <c r="J123" s="18"/>
    </row>
    <row r="124" spans="2:10" ht="12.75">
      <c r="B124" s="18"/>
      <c r="C124" s="18"/>
      <c r="D124" s="18"/>
      <c r="E124" s="18"/>
      <c r="F124" s="18"/>
      <c r="G124" s="18"/>
      <c r="H124" s="18"/>
      <c r="I124" s="18"/>
      <c r="J124" s="18"/>
    </row>
    <row r="125" spans="2:10" ht="12.75">
      <c r="B125" s="18"/>
      <c r="C125" s="18"/>
      <c r="D125" s="18"/>
      <c r="E125" s="18"/>
      <c r="F125" s="18"/>
      <c r="G125" s="18"/>
      <c r="H125" s="18"/>
      <c r="I125" s="18"/>
      <c r="J125" s="18"/>
    </row>
    <row r="126" spans="2:10" ht="12.75">
      <c r="B126" s="18"/>
      <c r="C126" s="18"/>
      <c r="D126" s="18"/>
      <c r="E126" s="18"/>
      <c r="F126" s="18"/>
      <c r="G126" s="18"/>
      <c r="H126" s="18"/>
      <c r="I126" s="18"/>
      <c r="J126" s="18"/>
    </row>
    <row r="127" spans="2:10" ht="12.75">
      <c r="B127" s="18"/>
      <c r="C127" s="18"/>
      <c r="D127" s="18"/>
      <c r="E127" s="18"/>
      <c r="F127" s="18"/>
      <c r="G127" s="18"/>
      <c r="H127" s="18"/>
      <c r="I127" s="18"/>
      <c r="J127" s="18"/>
    </row>
    <row r="128" spans="2:10" ht="12.75">
      <c r="B128" s="18"/>
      <c r="C128" s="18"/>
      <c r="D128" s="18"/>
      <c r="E128" s="18"/>
      <c r="F128" s="18"/>
      <c r="G128" s="18"/>
      <c r="H128" s="18"/>
      <c r="I128" s="18"/>
      <c r="J128" s="18"/>
    </row>
    <row r="129" spans="2:10" ht="12.75">
      <c r="B129" s="18"/>
      <c r="C129" s="18"/>
      <c r="D129" s="18"/>
      <c r="E129" s="18"/>
      <c r="F129" s="18"/>
      <c r="G129" s="18"/>
      <c r="H129" s="18"/>
      <c r="I129" s="18"/>
      <c r="J129" s="18"/>
    </row>
    <row r="130" spans="2:10" ht="12.75">
      <c r="B130" s="18"/>
      <c r="C130" s="18"/>
      <c r="D130" s="18"/>
      <c r="E130" s="18"/>
      <c r="F130" s="18"/>
      <c r="G130" s="18"/>
      <c r="H130" s="18"/>
      <c r="I130" s="18"/>
      <c r="J130" s="18"/>
    </row>
    <row r="131" spans="2:10" ht="12.75">
      <c r="B131" s="18"/>
      <c r="C131" s="18"/>
      <c r="D131" s="18"/>
      <c r="E131" s="18"/>
      <c r="F131" s="18"/>
      <c r="G131" s="18"/>
      <c r="H131" s="18"/>
      <c r="I131" s="18"/>
      <c r="J131" s="18"/>
    </row>
    <row r="132" spans="2:10" ht="12.75">
      <c r="B132" s="18"/>
      <c r="C132" s="18"/>
      <c r="D132" s="18"/>
      <c r="E132" s="18"/>
      <c r="F132" s="18"/>
      <c r="G132" s="18"/>
      <c r="H132" s="18"/>
      <c r="I132" s="18"/>
      <c r="J132" s="18"/>
    </row>
    <row r="133" spans="2:10" ht="12.75">
      <c r="B133" s="18"/>
      <c r="C133" s="18"/>
      <c r="D133" s="18"/>
      <c r="E133" s="18"/>
      <c r="F133" s="18"/>
      <c r="G133" s="18"/>
      <c r="H133" s="18"/>
      <c r="I133" s="18"/>
      <c r="J133" s="18"/>
    </row>
    <row r="134" spans="2:10" ht="12.75">
      <c r="B134" s="18"/>
      <c r="C134" s="18"/>
      <c r="D134" s="18"/>
      <c r="E134" s="18"/>
      <c r="F134" s="18"/>
      <c r="G134" s="18"/>
      <c r="H134" s="18"/>
      <c r="I134" s="18"/>
      <c r="J134" s="18"/>
    </row>
    <row r="135" spans="2:10" ht="12.75">
      <c r="B135" s="18"/>
      <c r="C135" s="18"/>
      <c r="D135" s="18"/>
      <c r="E135" s="18"/>
      <c r="F135" s="18"/>
      <c r="G135" s="18"/>
      <c r="H135" s="18"/>
      <c r="I135" s="18"/>
      <c r="J135" s="18"/>
    </row>
    <row r="136" spans="2:10" ht="12.75">
      <c r="B136" s="18"/>
      <c r="C136" s="18"/>
      <c r="D136" s="18"/>
      <c r="E136" s="18"/>
      <c r="F136" s="18"/>
      <c r="G136" s="18"/>
      <c r="H136" s="18"/>
      <c r="I136" s="18"/>
      <c r="J136" s="18"/>
    </row>
    <row r="137" spans="2:10" ht="12.75">
      <c r="B137" s="18"/>
      <c r="C137" s="18"/>
      <c r="D137" s="18"/>
      <c r="E137" s="18"/>
      <c r="F137" s="18"/>
      <c r="G137" s="18"/>
      <c r="H137" s="18"/>
      <c r="I137" s="18"/>
      <c r="J137" s="18"/>
    </row>
    <row r="138" spans="2:10" ht="12.75">
      <c r="B138" s="18"/>
      <c r="C138" s="18"/>
      <c r="D138" s="18"/>
      <c r="E138" s="18"/>
      <c r="F138" s="18"/>
      <c r="G138" s="18"/>
      <c r="H138" s="18"/>
      <c r="I138" s="18"/>
      <c r="J138" s="18"/>
    </row>
    <row r="139" spans="2:10" ht="12.75">
      <c r="B139" s="18"/>
      <c r="C139" s="18"/>
      <c r="D139" s="18"/>
      <c r="E139" s="18"/>
      <c r="F139" s="18"/>
      <c r="G139" s="18"/>
      <c r="H139" s="18"/>
      <c r="I139" s="18"/>
      <c r="J139" s="18"/>
    </row>
    <row r="140" spans="2:10" ht="12.75">
      <c r="B140" s="18"/>
      <c r="C140" s="18"/>
      <c r="D140" s="18"/>
      <c r="E140" s="18"/>
      <c r="F140" s="18"/>
      <c r="G140" s="18"/>
      <c r="H140" s="18"/>
      <c r="I140" s="18"/>
      <c r="J140" s="18"/>
    </row>
    <row r="141" spans="2:10" ht="12.75">
      <c r="B141" s="18"/>
      <c r="C141" s="18"/>
      <c r="D141" s="18"/>
      <c r="E141" s="18"/>
      <c r="F141" s="18"/>
      <c r="G141" s="18"/>
      <c r="H141" s="18"/>
      <c r="I141" s="18"/>
      <c r="J141" s="18"/>
    </row>
    <row r="142" spans="2:10" ht="12.75">
      <c r="B142" s="18"/>
      <c r="C142" s="18"/>
      <c r="D142" s="18"/>
      <c r="E142" s="18"/>
      <c r="F142" s="18"/>
      <c r="G142" s="18"/>
      <c r="H142" s="18"/>
      <c r="I142" s="18"/>
      <c r="J142" s="18"/>
    </row>
    <row r="143" spans="2:10" ht="12.75">
      <c r="B143" s="18"/>
      <c r="C143" s="18"/>
      <c r="D143" s="18"/>
      <c r="E143" s="18"/>
      <c r="F143" s="18"/>
      <c r="G143" s="18"/>
      <c r="H143" s="18"/>
      <c r="I143" s="18"/>
      <c r="J143" s="18"/>
    </row>
    <row r="144" spans="2:10" ht="12.75">
      <c r="B144" s="18"/>
      <c r="C144" s="18"/>
      <c r="D144" s="18"/>
      <c r="E144" s="18"/>
      <c r="F144" s="18"/>
      <c r="G144" s="18"/>
      <c r="H144" s="18"/>
      <c r="I144" s="18"/>
      <c r="J144" s="18"/>
    </row>
    <row r="145" spans="2:10" ht="12.75">
      <c r="B145" s="18"/>
      <c r="C145" s="18"/>
      <c r="D145" s="18"/>
      <c r="E145" s="18"/>
      <c r="F145" s="18"/>
      <c r="G145" s="18"/>
      <c r="H145" s="18"/>
      <c r="I145" s="18"/>
      <c r="J145" s="18"/>
    </row>
    <row r="146" spans="2:10" ht="12.75">
      <c r="B146" s="18"/>
      <c r="C146" s="18"/>
      <c r="D146" s="18"/>
      <c r="E146" s="18"/>
      <c r="F146" s="18"/>
      <c r="G146" s="18"/>
      <c r="H146" s="18"/>
      <c r="I146" s="18"/>
      <c r="J146" s="18"/>
    </row>
    <row r="147" spans="2:10" ht="12.75">
      <c r="B147" s="18"/>
      <c r="C147" s="18"/>
      <c r="D147" s="18"/>
      <c r="E147" s="18"/>
      <c r="F147" s="18"/>
      <c r="G147" s="18"/>
      <c r="H147" s="18"/>
      <c r="I147" s="18"/>
      <c r="J147" s="18"/>
    </row>
    <row r="148" spans="2:10" ht="12.75">
      <c r="B148" s="18"/>
      <c r="C148" s="18"/>
      <c r="D148" s="18"/>
      <c r="E148" s="18"/>
      <c r="F148" s="18"/>
      <c r="G148" s="18"/>
      <c r="H148" s="18"/>
      <c r="I148" s="18"/>
      <c r="J148" s="18"/>
    </row>
    <row r="149" spans="2:10" ht="12.75">
      <c r="B149" s="18"/>
      <c r="C149" s="18"/>
      <c r="D149" s="18"/>
      <c r="E149" s="18"/>
      <c r="F149" s="18"/>
      <c r="G149" s="18"/>
      <c r="H149" s="18"/>
      <c r="I149" s="18"/>
      <c r="J149" s="18"/>
    </row>
    <row r="150" spans="2:10" ht="12.75">
      <c r="B150" s="18"/>
      <c r="C150" s="18"/>
      <c r="D150" s="18"/>
      <c r="E150" s="18"/>
      <c r="F150" s="18"/>
      <c r="G150" s="18"/>
      <c r="H150" s="18"/>
      <c r="I150" s="18"/>
      <c r="J150" s="18"/>
    </row>
    <row r="151" spans="2:10" ht="12.75">
      <c r="B151" s="18"/>
      <c r="C151" s="18"/>
      <c r="D151" s="18"/>
      <c r="E151" s="18"/>
      <c r="F151" s="18"/>
      <c r="G151" s="18"/>
      <c r="H151" s="18"/>
      <c r="I151" s="18"/>
      <c r="J151" s="18"/>
    </row>
    <row r="152" spans="2:10" ht="12.75">
      <c r="B152" s="18"/>
      <c r="C152" s="18"/>
      <c r="D152" s="18"/>
      <c r="E152" s="18"/>
      <c r="F152" s="18"/>
      <c r="G152" s="18"/>
      <c r="H152" s="18"/>
      <c r="I152" s="18"/>
      <c r="J152" s="18"/>
    </row>
    <row r="153" spans="2:10" ht="12.75">
      <c r="B153" s="18"/>
      <c r="C153" s="18"/>
      <c r="D153" s="18"/>
      <c r="E153" s="18"/>
      <c r="F153" s="18"/>
      <c r="G153" s="18"/>
      <c r="H153" s="18"/>
      <c r="I153" s="18"/>
      <c r="J153" s="18"/>
    </row>
    <row r="154" spans="2:10" ht="12.75">
      <c r="B154" s="18"/>
      <c r="C154" s="18"/>
      <c r="D154" s="18"/>
      <c r="E154" s="18"/>
      <c r="F154" s="18"/>
      <c r="G154" s="18"/>
      <c r="H154" s="18"/>
      <c r="I154" s="18"/>
      <c r="J154" s="18"/>
    </row>
    <row r="155" spans="2:10" ht="12.75">
      <c r="B155" s="18"/>
      <c r="C155" s="18"/>
      <c r="D155" s="18"/>
      <c r="E155" s="18"/>
      <c r="F155" s="18"/>
      <c r="G155" s="18"/>
      <c r="H155" s="18"/>
      <c r="I155" s="18"/>
      <c r="J155" s="18"/>
    </row>
    <row r="156" spans="2:10" ht="12.75">
      <c r="B156" s="18"/>
      <c r="C156" s="18"/>
      <c r="D156" s="18"/>
      <c r="E156" s="18"/>
      <c r="F156" s="18"/>
      <c r="G156" s="18"/>
      <c r="H156" s="18"/>
      <c r="I156" s="18"/>
      <c r="J156" s="18"/>
    </row>
    <row r="157" spans="2:10" ht="12.75">
      <c r="B157" s="18"/>
      <c r="C157" s="18"/>
      <c r="D157" s="18"/>
      <c r="E157" s="18"/>
      <c r="F157" s="18"/>
      <c r="G157" s="18"/>
      <c r="H157" s="18"/>
      <c r="I157" s="18"/>
      <c r="J157" s="18"/>
    </row>
    <row r="158" spans="2:10" ht="12.75">
      <c r="B158" s="18"/>
      <c r="C158" s="18"/>
      <c r="D158" s="18"/>
      <c r="E158" s="18"/>
      <c r="F158" s="18"/>
      <c r="G158" s="18"/>
      <c r="H158" s="18"/>
      <c r="I158" s="18"/>
      <c r="J158" s="18"/>
    </row>
    <row r="159" spans="2:10" ht="12.75">
      <c r="B159" s="18"/>
      <c r="C159" s="18"/>
      <c r="D159" s="18"/>
      <c r="E159" s="18"/>
      <c r="F159" s="18"/>
      <c r="G159" s="18"/>
      <c r="H159" s="18"/>
      <c r="I159" s="18"/>
      <c r="J159" s="18"/>
    </row>
    <row r="160" spans="2:10" ht="12.75">
      <c r="B160" s="18"/>
      <c r="C160" s="18"/>
      <c r="D160" s="18"/>
      <c r="E160" s="18"/>
      <c r="F160" s="18"/>
      <c r="G160" s="18"/>
      <c r="H160" s="18"/>
      <c r="I160" s="18"/>
      <c r="J160" s="18"/>
    </row>
    <row r="161" spans="2:10" ht="12.75">
      <c r="B161" s="18"/>
      <c r="C161" s="18"/>
      <c r="D161" s="18"/>
      <c r="E161" s="18"/>
      <c r="F161" s="18"/>
      <c r="G161" s="18"/>
      <c r="H161" s="18"/>
      <c r="I161" s="18"/>
      <c r="J161" s="18"/>
    </row>
    <row r="162" spans="2:10" ht="12.75">
      <c r="B162" s="18"/>
      <c r="C162" s="18"/>
      <c r="D162" s="18"/>
      <c r="E162" s="18"/>
      <c r="F162" s="18"/>
      <c r="G162" s="18"/>
      <c r="H162" s="18"/>
      <c r="I162" s="18"/>
      <c r="J162" s="18"/>
    </row>
    <row r="163" spans="2:10" ht="12.75">
      <c r="B163" s="18"/>
      <c r="C163" s="18"/>
      <c r="D163" s="18"/>
      <c r="E163" s="18"/>
      <c r="F163" s="18"/>
      <c r="G163" s="18"/>
      <c r="H163" s="18"/>
      <c r="I163" s="18"/>
      <c r="J163" s="18"/>
    </row>
    <row r="164" spans="2:10" ht="12.75">
      <c r="B164" s="18"/>
      <c r="C164" s="18"/>
      <c r="D164" s="18"/>
      <c r="E164" s="18"/>
      <c r="F164" s="18"/>
      <c r="G164" s="18"/>
      <c r="H164" s="18"/>
      <c r="I164" s="18"/>
      <c r="J164" s="18"/>
    </row>
    <row r="165" spans="2:10" ht="12.75">
      <c r="B165" s="18"/>
      <c r="C165" s="18"/>
      <c r="D165" s="18"/>
      <c r="E165" s="18"/>
      <c r="F165" s="18"/>
      <c r="G165" s="18"/>
      <c r="H165" s="18"/>
      <c r="I165" s="18"/>
      <c r="J165" s="18"/>
    </row>
    <row r="166" spans="2:10" ht="12.75">
      <c r="B166" s="18"/>
      <c r="C166" s="18"/>
      <c r="D166" s="18"/>
      <c r="E166" s="18"/>
      <c r="F166" s="18"/>
      <c r="G166" s="18"/>
      <c r="H166" s="18"/>
      <c r="I166" s="18"/>
      <c r="J166" s="18"/>
    </row>
    <row r="167" spans="2:10" ht="12.75">
      <c r="B167" s="18"/>
      <c r="C167" s="18"/>
      <c r="D167" s="18"/>
      <c r="E167" s="18"/>
      <c r="F167" s="18"/>
      <c r="G167" s="18"/>
      <c r="H167" s="18"/>
      <c r="I167" s="18"/>
      <c r="J167" s="18"/>
    </row>
    <row r="168" spans="2:10" ht="12.75">
      <c r="B168" s="18"/>
      <c r="C168" s="18"/>
      <c r="D168" s="18"/>
      <c r="E168" s="18"/>
      <c r="F168" s="18"/>
      <c r="G168" s="18"/>
      <c r="H168" s="18"/>
      <c r="I168" s="18"/>
      <c r="J168" s="18"/>
    </row>
    <row r="169" spans="2:10" ht="12.75">
      <c r="B169" s="18"/>
      <c r="C169" s="18"/>
      <c r="D169" s="18"/>
      <c r="E169" s="18"/>
      <c r="F169" s="18"/>
      <c r="G169" s="18"/>
      <c r="H169" s="18"/>
      <c r="I169" s="18"/>
      <c r="J169" s="18"/>
    </row>
    <row r="170" spans="2:10" ht="12.75">
      <c r="B170" s="18"/>
      <c r="C170" s="18"/>
      <c r="D170" s="18"/>
      <c r="E170" s="18"/>
      <c r="F170" s="18"/>
      <c r="G170" s="18"/>
      <c r="H170" s="18"/>
      <c r="I170" s="18"/>
      <c r="J170" s="18"/>
    </row>
    <row r="171" spans="2:10" ht="12.75">
      <c r="B171" s="18"/>
      <c r="C171" s="18"/>
      <c r="D171" s="18"/>
      <c r="E171" s="18"/>
      <c r="F171" s="18"/>
      <c r="G171" s="18"/>
      <c r="H171" s="18"/>
      <c r="I171" s="18"/>
      <c r="J171" s="18"/>
    </row>
    <row r="172" spans="2:10" ht="12.75">
      <c r="B172" s="18"/>
      <c r="C172" s="18"/>
      <c r="D172" s="18"/>
      <c r="E172" s="18"/>
      <c r="F172" s="18"/>
      <c r="G172" s="18"/>
      <c r="H172" s="18"/>
      <c r="I172" s="18"/>
      <c r="J172" s="18"/>
    </row>
    <row r="173" spans="2:10" ht="12.75">
      <c r="B173" s="18"/>
      <c r="C173" s="18"/>
      <c r="D173" s="18"/>
      <c r="E173" s="18"/>
      <c r="F173" s="18"/>
      <c r="G173" s="18"/>
      <c r="H173" s="18"/>
      <c r="I173" s="18"/>
      <c r="J173" s="18"/>
    </row>
    <row r="174" spans="2:10" ht="12.75">
      <c r="B174" s="18"/>
      <c r="C174" s="18"/>
      <c r="D174" s="18"/>
      <c r="E174" s="18"/>
      <c r="F174" s="18"/>
      <c r="G174" s="18"/>
      <c r="H174" s="18"/>
      <c r="I174" s="18"/>
      <c r="J174" s="18"/>
    </row>
    <row r="175" spans="2:10" ht="12.75">
      <c r="B175" s="18"/>
      <c r="C175" s="18"/>
      <c r="D175" s="18"/>
      <c r="E175" s="18"/>
      <c r="F175" s="18"/>
      <c r="G175" s="18"/>
      <c r="H175" s="18"/>
      <c r="I175" s="18"/>
      <c r="J175" s="18"/>
    </row>
    <row r="176" spans="2:10" ht="12.75">
      <c r="B176" s="18"/>
      <c r="C176" s="18"/>
      <c r="D176" s="18"/>
      <c r="E176" s="18"/>
      <c r="F176" s="18"/>
      <c r="G176" s="18"/>
      <c r="H176" s="18"/>
      <c r="I176" s="18"/>
      <c r="J176" s="18"/>
    </row>
    <row r="177" spans="2:10" ht="12.75">
      <c r="B177" s="18"/>
      <c r="C177" s="18"/>
      <c r="D177" s="18"/>
      <c r="E177" s="18"/>
      <c r="F177" s="18"/>
      <c r="G177" s="18"/>
      <c r="H177" s="18"/>
      <c r="I177" s="18"/>
      <c r="J177" s="18"/>
    </row>
    <row r="178" spans="2:10" ht="12.75">
      <c r="B178" s="18"/>
      <c r="C178" s="18"/>
      <c r="D178" s="18"/>
      <c r="E178" s="18"/>
      <c r="F178" s="18"/>
      <c r="G178" s="18"/>
      <c r="H178" s="18"/>
      <c r="I178" s="18"/>
      <c r="J178" s="18"/>
    </row>
    <row r="179" spans="2:10" ht="12.75">
      <c r="B179" s="18"/>
      <c r="C179" s="18"/>
      <c r="D179" s="18"/>
      <c r="E179" s="18"/>
      <c r="F179" s="18"/>
      <c r="G179" s="18"/>
      <c r="H179" s="18"/>
      <c r="I179" s="18"/>
      <c r="J179" s="18"/>
    </row>
    <row r="180" spans="2:10" ht="12.75">
      <c r="B180" s="18"/>
      <c r="C180" s="18"/>
      <c r="D180" s="18"/>
      <c r="E180" s="18"/>
      <c r="F180" s="18"/>
      <c r="G180" s="18"/>
      <c r="H180" s="18"/>
      <c r="I180" s="18"/>
      <c r="J180" s="18"/>
    </row>
    <row r="181" spans="2:10" ht="12.75">
      <c r="B181" s="18"/>
      <c r="C181" s="18"/>
      <c r="D181" s="18"/>
      <c r="E181" s="18"/>
      <c r="F181" s="18"/>
      <c r="G181" s="18"/>
      <c r="H181" s="18"/>
      <c r="I181" s="18"/>
      <c r="J181" s="18"/>
    </row>
    <row r="182" spans="2:10" ht="12.75">
      <c r="B182" s="18"/>
      <c r="C182" s="18"/>
      <c r="D182" s="18"/>
      <c r="E182" s="18"/>
      <c r="F182" s="18"/>
      <c r="G182" s="18"/>
      <c r="H182" s="18"/>
      <c r="I182" s="18"/>
      <c r="J182" s="18"/>
    </row>
    <row r="183" spans="2:10" ht="12.75">
      <c r="B183" s="18"/>
      <c r="C183" s="18"/>
      <c r="D183" s="18"/>
      <c r="E183" s="18"/>
      <c r="F183" s="18"/>
      <c r="G183" s="18"/>
      <c r="H183" s="18"/>
      <c r="I183" s="18"/>
      <c r="J183" s="18"/>
    </row>
    <row r="184" spans="2:10" ht="12.75">
      <c r="B184" s="18"/>
      <c r="C184" s="18"/>
      <c r="D184" s="18"/>
      <c r="E184" s="18"/>
      <c r="F184" s="18"/>
      <c r="G184" s="18"/>
      <c r="H184" s="18"/>
      <c r="I184" s="18"/>
      <c r="J184" s="18"/>
    </row>
    <row r="185" spans="2:10" ht="12.75">
      <c r="B185" s="18"/>
      <c r="C185" s="18"/>
      <c r="D185" s="18"/>
      <c r="E185" s="18"/>
      <c r="F185" s="18"/>
      <c r="G185" s="18"/>
      <c r="H185" s="18"/>
      <c r="I185" s="18"/>
      <c r="J185" s="18"/>
    </row>
    <row r="186" spans="2:10" ht="12.75">
      <c r="B186" s="18"/>
      <c r="C186" s="18"/>
      <c r="D186" s="18"/>
      <c r="E186" s="18"/>
      <c r="F186" s="18"/>
      <c r="G186" s="18"/>
      <c r="H186" s="18"/>
      <c r="I186" s="18"/>
      <c r="J186" s="18"/>
    </row>
    <row r="187" spans="2:10" ht="12.75">
      <c r="B187" s="18"/>
      <c r="C187" s="18"/>
      <c r="D187" s="18"/>
      <c r="E187" s="18"/>
      <c r="F187" s="18"/>
      <c r="G187" s="18"/>
      <c r="H187" s="18"/>
      <c r="I187" s="18"/>
      <c r="J187" s="18"/>
    </row>
    <row r="188" spans="2:10" ht="12.75">
      <c r="B188" s="18"/>
      <c r="C188" s="18"/>
      <c r="D188" s="18"/>
      <c r="E188" s="18"/>
      <c r="F188" s="18"/>
      <c r="G188" s="18"/>
      <c r="H188" s="18"/>
      <c r="I188" s="18"/>
      <c r="J188" s="18"/>
    </row>
    <row r="189" spans="2:10" ht="12.75">
      <c r="B189" s="18"/>
      <c r="C189" s="18"/>
      <c r="D189" s="18"/>
      <c r="E189" s="18"/>
      <c r="F189" s="18"/>
      <c r="G189" s="18"/>
      <c r="H189" s="18"/>
      <c r="I189" s="18"/>
      <c r="J189" s="18"/>
    </row>
    <row r="190" spans="2:10" ht="12.75">
      <c r="B190" s="18"/>
      <c r="C190" s="18"/>
      <c r="D190" s="18"/>
      <c r="E190" s="18"/>
      <c r="F190" s="18"/>
      <c r="G190" s="18"/>
      <c r="H190" s="18"/>
      <c r="I190" s="18"/>
      <c r="J190" s="18"/>
    </row>
    <row r="191" spans="2:10" ht="12.75">
      <c r="B191" s="18"/>
      <c r="C191" s="18"/>
      <c r="D191" s="18"/>
      <c r="E191" s="18"/>
      <c r="F191" s="18"/>
      <c r="G191" s="18"/>
      <c r="H191" s="18"/>
      <c r="I191" s="18"/>
      <c r="J191" s="18"/>
    </row>
    <row r="192" spans="2:10" ht="12.75">
      <c r="B192" s="18"/>
      <c r="C192" s="18"/>
      <c r="D192" s="18"/>
      <c r="E192" s="18"/>
      <c r="F192" s="18"/>
      <c r="G192" s="18"/>
      <c r="H192" s="18"/>
      <c r="I192" s="18"/>
      <c r="J192" s="18"/>
    </row>
    <row r="193" spans="2:10" ht="12.75">
      <c r="B193" s="18"/>
      <c r="C193" s="18"/>
      <c r="D193" s="18"/>
      <c r="E193" s="18"/>
      <c r="F193" s="18"/>
      <c r="G193" s="18"/>
      <c r="H193" s="18"/>
      <c r="I193" s="18"/>
      <c r="J193" s="18"/>
    </row>
    <row r="194" spans="2:10" ht="12.75">
      <c r="B194" s="18"/>
      <c r="C194" s="18"/>
      <c r="D194" s="18"/>
      <c r="E194" s="18"/>
      <c r="F194" s="18"/>
      <c r="G194" s="18"/>
      <c r="H194" s="18"/>
      <c r="I194" s="18"/>
      <c r="J194" s="18"/>
    </row>
    <row r="195" spans="2:10" ht="12.75">
      <c r="B195" s="18"/>
      <c r="C195" s="18"/>
      <c r="D195" s="18"/>
      <c r="E195" s="18"/>
      <c r="F195" s="18"/>
      <c r="G195" s="18"/>
      <c r="H195" s="18"/>
      <c r="I195" s="18"/>
      <c r="J195" s="18"/>
    </row>
    <row r="196" spans="2:10" ht="12.75">
      <c r="B196" s="18"/>
      <c r="C196" s="18"/>
      <c r="D196" s="18"/>
      <c r="E196" s="18"/>
      <c r="F196" s="18"/>
      <c r="G196" s="18"/>
      <c r="H196" s="18"/>
      <c r="I196" s="18"/>
      <c r="J196" s="18"/>
    </row>
    <row r="197" spans="2:10" ht="12.75">
      <c r="B197" s="18"/>
      <c r="C197" s="18"/>
      <c r="D197" s="18"/>
      <c r="E197" s="18"/>
      <c r="F197" s="18"/>
      <c r="G197" s="18"/>
      <c r="H197" s="18"/>
      <c r="I197" s="18"/>
      <c r="J197" s="18"/>
    </row>
    <row r="198" spans="2:10" ht="12.75">
      <c r="B198" s="18"/>
      <c r="C198" s="18"/>
      <c r="D198" s="18"/>
      <c r="E198" s="18"/>
      <c r="F198" s="18"/>
      <c r="G198" s="18"/>
      <c r="H198" s="18"/>
      <c r="I198" s="18"/>
      <c r="J198" s="18"/>
    </row>
    <row r="199" spans="2:10" ht="12.75">
      <c r="B199" s="18"/>
      <c r="C199" s="18"/>
      <c r="D199" s="18"/>
      <c r="E199" s="18"/>
      <c r="F199" s="18"/>
      <c r="G199" s="18"/>
      <c r="H199" s="18"/>
      <c r="I199" s="18"/>
      <c r="J199" s="18"/>
    </row>
    <row r="200" spans="2:10" ht="12.75">
      <c r="B200" s="18"/>
      <c r="C200" s="18"/>
      <c r="D200" s="18"/>
      <c r="E200" s="18"/>
      <c r="F200" s="18"/>
      <c r="G200" s="18"/>
      <c r="H200" s="18"/>
      <c r="I200" s="18"/>
      <c r="J200" s="18"/>
    </row>
    <row r="201" spans="2:10" ht="12.75">
      <c r="B201" s="18"/>
      <c r="C201" s="18"/>
      <c r="D201" s="18"/>
      <c r="E201" s="18"/>
      <c r="F201" s="18"/>
      <c r="G201" s="18"/>
      <c r="H201" s="18"/>
      <c r="I201" s="18"/>
      <c r="J201" s="18"/>
    </row>
    <row r="202" spans="2:10" ht="12.75">
      <c r="B202" s="18"/>
      <c r="C202" s="18"/>
      <c r="D202" s="18"/>
      <c r="E202" s="18"/>
      <c r="F202" s="18"/>
      <c r="G202" s="18"/>
      <c r="H202" s="18"/>
      <c r="I202" s="18"/>
      <c r="J202" s="18"/>
    </row>
    <row r="203" spans="2:10" ht="12.75">
      <c r="B203" s="18"/>
      <c r="C203" s="18"/>
      <c r="D203" s="18"/>
      <c r="E203" s="18"/>
      <c r="F203" s="18"/>
      <c r="G203" s="18"/>
      <c r="H203" s="18"/>
      <c r="I203" s="18"/>
      <c r="J203" s="18"/>
    </row>
    <row r="204" spans="2:10" ht="12.75">
      <c r="B204" s="18"/>
      <c r="C204" s="18"/>
      <c r="D204" s="18"/>
      <c r="E204" s="18"/>
      <c r="F204" s="18"/>
      <c r="G204" s="18"/>
      <c r="H204" s="18"/>
      <c r="I204" s="18"/>
      <c r="J204" s="18"/>
    </row>
    <row r="205" spans="2:10" ht="12.75">
      <c r="B205" s="18"/>
      <c r="C205" s="18"/>
      <c r="D205" s="18"/>
      <c r="E205" s="18"/>
      <c r="F205" s="18"/>
      <c r="G205" s="18"/>
      <c r="H205" s="18"/>
      <c r="I205" s="18"/>
      <c r="J205" s="18"/>
    </row>
    <row r="206" spans="2:10" ht="12.75">
      <c r="B206" s="18"/>
      <c r="C206" s="18"/>
      <c r="D206" s="18"/>
      <c r="E206" s="18"/>
      <c r="F206" s="18"/>
      <c r="G206" s="18"/>
      <c r="H206" s="18"/>
      <c r="I206" s="18"/>
      <c r="J206" s="18"/>
    </row>
    <row r="207" spans="2:10" ht="12.75">
      <c r="B207" s="18"/>
      <c r="C207" s="18"/>
      <c r="D207" s="18"/>
      <c r="E207" s="18"/>
      <c r="F207" s="18"/>
      <c r="G207" s="18"/>
      <c r="H207" s="18"/>
      <c r="I207" s="18"/>
      <c r="J207" s="18"/>
    </row>
    <row r="208" spans="2:10" ht="12.75">
      <c r="B208" s="18"/>
      <c r="C208" s="18"/>
      <c r="D208" s="18"/>
      <c r="E208" s="18"/>
      <c r="F208" s="18"/>
      <c r="G208" s="18"/>
      <c r="H208" s="18"/>
      <c r="I208" s="18"/>
      <c r="J208" s="18"/>
    </row>
    <row r="209" spans="2:10" ht="12.75">
      <c r="B209" s="18"/>
      <c r="C209" s="18"/>
      <c r="D209" s="18"/>
      <c r="E209" s="18"/>
      <c r="F209" s="18"/>
      <c r="G209" s="18"/>
      <c r="H209" s="18"/>
      <c r="I209" s="18"/>
      <c r="J209" s="18"/>
    </row>
    <row r="210" spans="2:10" ht="12.75">
      <c r="B210" s="18"/>
      <c r="C210" s="18"/>
      <c r="D210" s="18"/>
      <c r="E210" s="18"/>
      <c r="F210" s="18"/>
      <c r="G210" s="18"/>
      <c r="H210" s="18"/>
      <c r="I210" s="18"/>
      <c r="J210" s="18"/>
    </row>
    <row r="211" spans="2:10" ht="12.75">
      <c r="B211" s="18"/>
      <c r="C211" s="18"/>
      <c r="D211" s="18"/>
      <c r="E211" s="18"/>
      <c r="F211" s="18"/>
      <c r="G211" s="18"/>
      <c r="H211" s="18"/>
      <c r="I211" s="18"/>
      <c r="J211" s="18"/>
    </row>
    <row r="212" spans="2:10" ht="12.75">
      <c r="B212" s="18"/>
      <c r="C212" s="18"/>
      <c r="D212" s="18"/>
      <c r="E212" s="18"/>
      <c r="F212" s="18"/>
      <c r="G212" s="18"/>
      <c r="H212" s="18"/>
      <c r="I212" s="18"/>
      <c r="J212" s="18"/>
    </row>
    <row r="213" spans="2:10" ht="12.75">
      <c r="B213" s="18"/>
      <c r="C213" s="18"/>
      <c r="D213" s="18"/>
      <c r="E213" s="18"/>
      <c r="F213" s="18"/>
      <c r="G213" s="18"/>
      <c r="H213" s="18"/>
      <c r="I213" s="18"/>
      <c r="J213" s="18"/>
    </row>
    <row r="214" spans="2:10" ht="12.75">
      <c r="B214" s="18"/>
      <c r="C214" s="18"/>
      <c r="D214" s="18"/>
      <c r="E214" s="18"/>
      <c r="F214" s="18"/>
      <c r="G214" s="18"/>
      <c r="H214" s="18"/>
      <c r="I214" s="18"/>
      <c r="J214" s="18"/>
    </row>
    <row r="215" spans="2:10" ht="12.75">
      <c r="B215" s="18"/>
      <c r="C215" s="18"/>
      <c r="D215" s="18"/>
      <c r="E215" s="18"/>
      <c r="F215" s="18"/>
      <c r="G215" s="18"/>
      <c r="H215" s="18"/>
      <c r="I215" s="18"/>
      <c r="J215" s="18"/>
    </row>
    <row r="216" spans="2:10" ht="12.75">
      <c r="B216" s="18"/>
      <c r="C216" s="18"/>
      <c r="D216" s="18"/>
      <c r="E216" s="18"/>
      <c r="F216" s="18"/>
      <c r="G216" s="18"/>
      <c r="H216" s="18"/>
      <c r="I216" s="18"/>
      <c r="J216" s="18"/>
    </row>
    <row r="217" spans="2:10" ht="12.75">
      <c r="B217" s="18"/>
      <c r="C217" s="18"/>
      <c r="D217" s="18"/>
      <c r="E217" s="18"/>
      <c r="F217" s="18"/>
      <c r="G217" s="18"/>
      <c r="H217" s="18"/>
      <c r="I217" s="18"/>
      <c r="J217" s="18"/>
    </row>
    <row r="218" spans="2:10" ht="12.75">
      <c r="B218" s="18"/>
      <c r="C218" s="18"/>
      <c r="D218" s="18"/>
      <c r="E218" s="18"/>
      <c r="F218" s="18"/>
      <c r="G218" s="18"/>
      <c r="H218" s="18"/>
      <c r="I218" s="18"/>
      <c r="J218" s="18"/>
    </row>
    <row r="219" spans="2:10" ht="12.75">
      <c r="B219" s="18"/>
      <c r="C219" s="18"/>
      <c r="D219" s="18"/>
      <c r="E219" s="18"/>
      <c r="F219" s="18"/>
      <c r="G219" s="18"/>
      <c r="H219" s="18"/>
      <c r="I219" s="18"/>
      <c r="J219" s="18"/>
    </row>
    <row r="220" spans="2:10" ht="12.75">
      <c r="B220" s="18"/>
      <c r="C220" s="18"/>
      <c r="D220" s="18"/>
      <c r="E220" s="18"/>
      <c r="F220" s="18"/>
      <c r="G220" s="18"/>
      <c r="H220" s="18"/>
      <c r="I220" s="18"/>
      <c r="J220" s="18"/>
    </row>
    <row r="221" spans="2:10" ht="12.75">
      <c r="B221" s="18"/>
      <c r="C221" s="18"/>
      <c r="D221" s="18"/>
      <c r="E221" s="18"/>
      <c r="F221" s="18"/>
      <c r="G221" s="18"/>
      <c r="H221" s="18"/>
      <c r="I221" s="18"/>
      <c r="J221" s="18"/>
    </row>
    <row r="222" spans="2:10" ht="12.75">
      <c r="B222" s="18"/>
      <c r="C222" s="18"/>
      <c r="D222" s="18"/>
      <c r="E222" s="18"/>
      <c r="F222" s="18"/>
      <c r="G222" s="18"/>
      <c r="H222" s="18"/>
      <c r="I222" s="18"/>
      <c r="J222" s="18"/>
    </row>
    <row r="223" spans="2:10" ht="12.75">
      <c r="B223" s="18"/>
      <c r="C223" s="18"/>
      <c r="D223" s="18"/>
      <c r="E223" s="18"/>
      <c r="F223" s="18"/>
      <c r="G223" s="18"/>
      <c r="H223" s="18"/>
      <c r="I223" s="18"/>
      <c r="J223" s="18"/>
    </row>
    <row r="224" spans="2:10" ht="12.75">
      <c r="B224" s="18"/>
      <c r="C224" s="18"/>
      <c r="D224" s="18"/>
      <c r="E224" s="18"/>
      <c r="F224" s="18"/>
      <c r="G224" s="18"/>
      <c r="H224" s="18"/>
      <c r="I224" s="18"/>
      <c r="J224" s="18"/>
    </row>
    <row r="225" spans="2:10" ht="12.75">
      <c r="B225" s="18"/>
      <c r="C225" s="18"/>
      <c r="D225" s="18"/>
      <c r="E225" s="18"/>
      <c r="F225" s="18"/>
      <c r="G225" s="18"/>
      <c r="H225" s="18"/>
      <c r="I225" s="18"/>
      <c r="J225" s="18"/>
    </row>
    <row r="226" spans="2:10" ht="12.75">
      <c r="B226" s="18"/>
      <c r="C226" s="18"/>
      <c r="D226" s="18"/>
      <c r="E226" s="18"/>
      <c r="F226" s="18"/>
      <c r="G226" s="18"/>
      <c r="H226" s="18"/>
      <c r="I226" s="18"/>
      <c r="J226" s="18"/>
    </row>
    <row r="227" spans="2:10" ht="12.75">
      <c r="B227" s="18"/>
      <c r="C227" s="18"/>
      <c r="D227" s="18"/>
      <c r="E227" s="18"/>
      <c r="F227" s="18"/>
      <c r="G227" s="18"/>
      <c r="H227" s="18"/>
      <c r="I227" s="18"/>
      <c r="J227" s="18"/>
    </row>
    <row r="228" spans="2:10" ht="12.75">
      <c r="B228" s="18"/>
      <c r="C228" s="18"/>
      <c r="D228" s="18"/>
      <c r="E228" s="18"/>
      <c r="F228" s="18"/>
      <c r="G228" s="18"/>
      <c r="H228" s="18"/>
      <c r="I228" s="18"/>
      <c r="J228" s="18"/>
    </row>
    <row r="229" spans="2:10" ht="12.75">
      <c r="B229" s="18"/>
      <c r="C229" s="18"/>
      <c r="D229" s="18"/>
      <c r="E229" s="18"/>
      <c r="F229" s="18"/>
      <c r="G229" s="18"/>
      <c r="H229" s="18"/>
      <c r="I229" s="18"/>
      <c r="J229" s="18"/>
    </row>
    <row r="230" spans="2:10" ht="12.75">
      <c r="B230" s="18"/>
      <c r="C230" s="18"/>
      <c r="D230" s="18"/>
      <c r="E230" s="18"/>
      <c r="F230" s="18"/>
      <c r="G230" s="18"/>
      <c r="H230" s="18"/>
      <c r="I230" s="18"/>
      <c r="J230" s="18"/>
    </row>
    <row r="231" spans="2:10" ht="12.75">
      <c r="B231" s="18"/>
      <c r="C231" s="18"/>
      <c r="D231" s="18"/>
      <c r="E231" s="18"/>
      <c r="F231" s="18"/>
      <c r="G231" s="18"/>
      <c r="H231" s="18"/>
      <c r="I231" s="18"/>
      <c r="J231" s="18"/>
    </row>
    <row r="232" spans="2:10" ht="12.75">
      <c r="B232" s="18"/>
      <c r="C232" s="18"/>
      <c r="D232" s="18"/>
      <c r="E232" s="18"/>
      <c r="F232" s="18"/>
      <c r="G232" s="18"/>
      <c r="H232" s="18"/>
      <c r="I232" s="18"/>
      <c r="J232" s="18"/>
    </row>
    <row r="233" spans="2:10" ht="12.75">
      <c r="B233" s="18"/>
      <c r="C233" s="18"/>
      <c r="D233" s="18"/>
      <c r="E233" s="18"/>
      <c r="F233" s="18"/>
      <c r="G233" s="18"/>
      <c r="H233" s="18"/>
      <c r="I233" s="18"/>
      <c r="J233" s="18"/>
    </row>
    <row r="234" spans="2:10" ht="12.75">
      <c r="B234" s="18"/>
      <c r="C234" s="18"/>
      <c r="D234" s="18"/>
      <c r="E234" s="18"/>
      <c r="F234" s="18"/>
      <c r="G234" s="18"/>
      <c r="H234" s="18"/>
      <c r="I234" s="18"/>
      <c r="J234" s="18"/>
    </row>
    <row r="235" spans="2:10" ht="12.75">
      <c r="B235" s="18"/>
      <c r="C235" s="18"/>
      <c r="D235" s="18"/>
      <c r="E235" s="18"/>
      <c r="F235" s="18"/>
      <c r="G235" s="18"/>
      <c r="H235" s="18"/>
      <c r="I235" s="18"/>
      <c r="J235" s="18"/>
    </row>
    <row r="236" spans="2:10" ht="12.75">
      <c r="B236" s="18"/>
      <c r="C236" s="18"/>
      <c r="D236" s="18"/>
      <c r="E236" s="18"/>
      <c r="F236" s="18"/>
      <c r="G236" s="18"/>
      <c r="H236" s="18"/>
      <c r="I236" s="18"/>
      <c r="J236" s="18"/>
    </row>
    <row r="237" spans="2:10" ht="12.75">
      <c r="B237" s="18"/>
      <c r="C237" s="18"/>
      <c r="D237" s="18"/>
      <c r="E237" s="18"/>
      <c r="F237" s="18"/>
      <c r="G237" s="18"/>
      <c r="H237" s="18"/>
      <c r="I237" s="18"/>
      <c r="J237" s="18"/>
    </row>
    <row r="238" spans="2:10" ht="12.75">
      <c r="B238" s="18"/>
      <c r="C238" s="18"/>
      <c r="D238" s="18"/>
      <c r="E238" s="18"/>
      <c r="F238" s="18"/>
      <c r="G238" s="18"/>
      <c r="H238" s="18"/>
      <c r="I238" s="18"/>
      <c r="J238" s="18"/>
    </row>
    <row r="239" spans="2:10" ht="12.75">
      <c r="B239" s="18"/>
      <c r="C239" s="18"/>
      <c r="D239" s="18"/>
      <c r="E239" s="18"/>
      <c r="F239" s="18"/>
      <c r="G239" s="18"/>
      <c r="H239" s="18"/>
      <c r="I239" s="18"/>
      <c r="J239" s="18"/>
    </row>
    <row r="240" spans="2:10" ht="12.75">
      <c r="B240" s="18"/>
      <c r="C240" s="18"/>
      <c r="D240" s="18"/>
      <c r="E240" s="18"/>
      <c r="F240" s="18"/>
      <c r="G240" s="18"/>
      <c r="H240" s="18"/>
      <c r="I240" s="18"/>
      <c r="J240" s="18"/>
    </row>
    <row r="241" spans="2:10" ht="12.75">
      <c r="B241" s="18"/>
      <c r="C241" s="18"/>
      <c r="D241" s="18"/>
      <c r="E241" s="18"/>
      <c r="F241" s="18"/>
      <c r="G241" s="18"/>
      <c r="H241" s="18"/>
      <c r="I241" s="18"/>
      <c r="J241" s="18"/>
    </row>
    <row r="242" spans="2:10" ht="12.75">
      <c r="B242" s="18"/>
      <c r="C242" s="18"/>
      <c r="D242" s="18"/>
      <c r="E242" s="18"/>
      <c r="F242" s="18"/>
      <c r="G242" s="18"/>
      <c r="H242" s="18"/>
      <c r="I242" s="18"/>
      <c r="J242" s="18"/>
    </row>
    <row r="243" spans="2:10" ht="12.75">
      <c r="B243" s="18"/>
      <c r="C243" s="18"/>
      <c r="D243" s="18"/>
      <c r="E243" s="18"/>
      <c r="F243" s="18"/>
      <c r="G243" s="18"/>
      <c r="H243" s="18"/>
      <c r="I243" s="18"/>
      <c r="J243" s="18"/>
    </row>
    <row r="244" spans="2:10" ht="12.75">
      <c r="B244" s="18"/>
      <c r="C244" s="18"/>
      <c r="D244" s="18"/>
      <c r="E244" s="18"/>
      <c r="F244" s="18"/>
      <c r="G244" s="18"/>
      <c r="H244" s="18"/>
      <c r="I244" s="18"/>
      <c r="J244" s="18"/>
    </row>
    <row r="245" spans="2:10" ht="12.75">
      <c r="B245" s="18"/>
      <c r="C245" s="18"/>
      <c r="D245" s="18"/>
      <c r="E245" s="18"/>
      <c r="F245" s="18"/>
      <c r="G245" s="18"/>
      <c r="H245" s="18"/>
      <c r="I245" s="18"/>
      <c r="J245" s="18"/>
    </row>
    <row r="246" spans="2:10" ht="12.75">
      <c r="B246" s="18"/>
      <c r="C246" s="18"/>
      <c r="D246" s="18"/>
      <c r="E246" s="18"/>
      <c r="F246" s="18"/>
      <c r="G246" s="18"/>
      <c r="H246" s="18"/>
      <c r="I246" s="18"/>
      <c r="J246" s="18"/>
    </row>
    <row r="247" spans="2:10" ht="12.75">
      <c r="B247" s="18"/>
      <c r="C247" s="18"/>
      <c r="D247" s="18"/>
      <c r="E247" s="18"/>
      <c r="F247" s="18"/>
      <c r="G247" s="18"/>
      <c r="H247" s="18"/>
      <c r="I247" s="18"/>
      <c r="J247" s="18"/>
    </row>
    <row r="248" spans="2:10" ht="12.75">
      <c r="B248" s="18"/>
      <c r="C248" s="18"/>
      <c r="D248" s="18"/>
      <c r="E248" s="18"/>
      <c r="F248" s="18"/>
      <c r="G248" s="18"/>
      <c r="H248" s="18"/>
      <c r="I248" s="18"/>
      <c r="J248" s="18"/>
    </row>
    <row r="249" spans="2:10" ht="12.75">
      <c r="B249" s="18"/>
      <c r="C249" s="18"/>
      <c r="D249" s="18"/>
      <c r="E249" s="18"/>
      <c r="F249" s="18"/>
      <c r="G249" s="18"/>
      <c r="H249" s="18"/>
      <c r="I249" s="18"/>
      <c r="J249" s="18"/>
    </row>
    <row r="250" spans="2:10" ht="12.75">
      <c r="B250" s="18"/>
      <c r="C250" s="18"/>
      <c r="D250" s="18"/>
      <c r="E250" s="18"/>
      <c r="F250" s="18"/>
      <c r="G250" s="18"/>
      <c r="H250" s="18"/>
      <c r="I250" s="18"/>
      <c r="J250" s="18"/>
    </row>
    <row r="251" spans="2:10" ht="12.75">
      <c r="B251" s="18"/>
      <c r="C251" s="18"/>
      <c r="D251" s="18"/>
      <c r="E251" s="18"/>
      <c r="F251" s="18"/>
      <c r="G251" s="18"/>
      <c r="H251" s="18"/>
      <c r="I251" s="18"/>
      <c r="J251" s="18"/>
    </row>
    <row r="252" spans="2:10" ht="12.75">
      <c r="B252" s="18"/>
      <c r="C252" s="18"/>
      <c r="D252" s="18"/>
      <c r="E252" s="18"/>
      <c r="F252" s="18"/>
      <c r="G252" s="18"/>
      <c r="H252" s="18"/>
      <c r="I252" s="18"/>
      <c r="J252" s="18"/>
    </row>
    <row r="253" spans="2:10" ht="12.75">
      <c r="B253" s="18"/>
      <c r="C253" s="18"/>
      <c r="D253" s="18"/>
      <c r="E253" s="18"/>
      <c r="F253" s="18"/>
      <c r="G253" s="18"/>
      <c r="H253" s="18"/>
      <c r="I253" s="18"/>
      <c r="J253" s="18"/>
    </row>
    <row r="254" spans="2:10" ht="12.75">
      <c r="B254" s="18"/>
      <c r="C254" s="18"/>
      <c r="D254" s="18"/>
      <c r="E254" s="18"/>
      <c r="F254" s="18"/>
      <c r="G254" s="18"/>
      <c r="H254" s="18"/>
      <c r="I254" s="18"/>
      <c r="J254" s="18"/>
    </row>
    <row r="255" spans="2:10" ht="12.75">
      <c r="B255" s="18"/>
      <c r="C255" s="18"/>
      <c r="D255" s="18"/>
      <c r="E255" s="18"/>
      <c r="F255" s="18"/>
      <c r="G255" s="18"/>
      <c r="H255" s="18"/>
      <c r="I255" s="18"/>
      <c r="J255" s="18"/>
    </row>
    <row r="256" spans="2:10" ht="12.75">
      <c r="B256" s="18"/>
      <c r="C256" s="18"/>
      <c r="D256" s="18"/>
      <c r="E256" s="18"/>
      <c r="F256" s="18"/>
      <c r="G256" s="18"/>
      <c r="H256" s="18"/>
      <c r="I256" s="18"/>
      <c r="J256" s="18"/>
    </row>
    <row r="257" spans="2:10" ht="12.75">
      <c r="B257" s="18"/>
      <c r="C257" s="18"/>
      <c r="D257" s="18"/>
      <c r="E257" s="18"/>
      <c r="F257" s="18"/>
      <c r="G257" s="18"/>
      <c r="H257" s="18"/>
      <c r="I257" s="18"/>
      <c r="J257" s="18"/>
    </row>
    <row r="258" spans="2:10" ht="12.75">
      <c r="B258" s="18"/>
      <c r="C258" s="18"/>
      <c r="D258" s="18"/>
      <c r="E258" s="18"/>
      <c r="F258" s="18"/>
      <c r="G258" s="18"/>
      <c r="H258" s="18"/>
      <c r="I258" s="18"/>
      <c r="J258" s="18"/>
    </row>
    <row r="259" spans="2:10" ht="12.75">
      <c r="B259" s="18"/>
      <c r="C259" s="18"/>
      <c r="D259" s="18"/>
      <c r="E259" s="18"/>
      <c r="F259" s="18"/>
      <c r="G259" s="18"/>
      <c r="H259" s="18"/>
      <c r="I259" s="18"/>
      <c r="J259" s="18"/>
    </row>
    <row r="260" spans="2:10" ht="12.75">
      <c r="B260" s="18"/>
      <c r="C260" s="18"/>
      <c r="D260" s="18"/>
      <c r="E260" s="18"/>
      <c r="F260" s="18"/>
      <c r="G260" s="18"/>
      <c r="H260" s="18"/>
      <c r="I260" s="18"/>
      <c r="J260" s="18"/>
    </row>
    <row r="261" spans="2:10" ht="12.75">
      <c r="B261" s="18"/>
      <c r="C261" s="18"/>
      <c r="D261" s="18"/>
      <c r="E261" s="18"/>
      <c r="F261" s="18"/>
      <c r="G261" s="18"/>
      <c r="H261" s="18"/>
      <c r="I261" s="18"/>
      <c r="J261" s="18"/>
    </row>
    <row r="262" spans="2:10" ht="12.75">
      <c r="B262" s="18"/>
      <c r="C262" s="18"/>
      <c r="D262" s="18"/>
      <c r="E262" s="18"/>
      <c r="F262" s="18"/>
      <c r="G262" s="18"/>
      <c r="H262" s="18"/>
      <c r="I262" s="18"/>
      <c r="J262" s="18"/>
    </row>
    <row r="263" spans="2:10" ht="12.75">
      <c r="B263" s="18"/>
      <c r="C263" s="18"/>
      <c r="D263" s="18"/>
      <c r="E263" s="18"/>
      <c r="F263" s="18"/>
      <c r="G263" s="18"/>
      <c r="H263" s="18"/>
      <c r="I263" s="18"/>
      <c r="J263" s="18"/>
    </row>
    <row r="264" spans="2:10" ht="12.75">
      <c r="B264" s="18"/>
      <c r="C264" s="18"/>
      <c r="D264" s="18"/>
      <c r="E264" s="18"/>
      <c r="F264" s="18"/>
      <c r="G264" s="18"/>
      <c r="H264" s="18"/>
      <c r="I264" s="18"/>
      <c r="J264" s="18"/>
    </row>
    <row r="265" spans="2:10" ht="12.75">
      <c r="B265" s="18"/>
      <c r="C265" s="18"/>
      <c r="D265" s="18"/>
      <c r="E265" s="18"/>
      <c r="F265" s="18"/>
      <c r="G265" s="18"/>
      <c r="H265" s="18"/>
      <c r="I265" s="18"/>
      <c r="J265" s="18"/>
    </row>
    <row r="266" spans="2:10" ht="12.75">
      <c r="B266" s="18"/>
      <c r="C266" s="18"/>
      <c r="D266" s="18"/>
      <c r="E266" s="18"/>
      <c r="F266" s="18"/>
      <c r="G266" s="18"/>
      <c r="H266" s="18"/>
      <c r="I266" s="18"/>
      <c r="J266" s="18"/>
    </row>
    <row r="267" spans="2:10" ht="12.75">
      <c r="B267" s="18"/>
      <c r="C267" s="18"/>
      <c r="D267" s="18"/>
      <c r="E267" s="18"/>
      <c r="F267" s="18"/>
      <c r="G267" s="18"/>
      <c r="H267" s="18"/>
      <c r="I267" s="18"/>
      <c r="J267" s="18"/>
    </row>
    <row r="268" spans="2:10" ht="12.75">
      <c r="B268" s="18"/>
      <c r="C268" s="18"/>
      <c r="D268" s="18"/>
      <c r="E268" s="18"/>
      <c r="F268" s="18"/>
      <c r="G268" s="18"/>
      <c r="H268" s="18"/>
      <c r="I268" s="18"/>
      <c r="J268" s="18"/>
    </row>
    <row r="269" spans="2:10" ht="12.75">
      <c r="B269" s="18"/>
      <c r="C269" s="18"/>
      <c r="D269" s="18"/>
      <c r="E269" s="18"/>
      <c r="F269" s="18"/>
      <c r="G269" s="18"/>
      <c r="H269" s="18"/>
      <c r="I269" s="18"/>
      <c r="J269" s="18"/>
    </row>
    <row r="270" spans="2:10" ht="12.75">
      <c r="B270" s="18"/>
      <c r="C270" s="18"/>
      <c r="D270" s="18"/>
      <c r="E270" s="18"/>
      <c r="F270" s="18"/>
      <c r="G270" s="18"/>
      <c r="H270" s="18"/>
      <c r="I270" s="18"/>
      <c r="J270" s="18"/>
    </row>
    <row r="271" spans="2:10" ht="12.75">
      <c r="B271" s="18"/>
      <c r="C271" s="18"/>
      <c r="D271" s="18"/>
      <c r="E271" s="18"/>
      <c r="F271" s="18"/>
      <c r="G271" s="18"/>
      <c r="H271" s="18"/>
      <c r="I271" s="18"/>
      <c r="J271" s="18"/>
    </row>
    <row r="272" spans="2:10" ht="12.75">
      <c r="B272" s="18"/>
      <c r="C272" s="18"/>
      <c r="D272" s="18"/>
      <c r="E272" s="18"/>
      <c r="F272" s="18"/>
      <c r="G272" s="18"/>
      <c r="H272" s="18"/>
      <c r="I272" s="18"/>
      <c r="J272" s="18"/>
    </row>
    <row r="273" spans="2:10" ht="12.75">
      <c r="B273" s="18"/>
      <c r="C273" s="18"/>
      <c r="D273" s="18"/>
      <c r="E273" s="18"/>
      <c r="F273" s="18"/>
      <c r="G273" s="18"/>
      <c r="H273" s="18"/>
      <c r="I273" s="18"/>
      <c r="J273" s="18"/>
    </row>
    <row r="274" spans="2:10" ht="12.75">
      <c r="B274" s="18"/>
      <c r="C274" s="18"/>
      <c r="D274" s="18"/>
      <c r="E274" s="18"/>
      <c r="F274" s="18"/>
      <c r="G274" s="18"/>
      <c r="H274" s="18"/>
      <c r="I274" s="18"/>
      <c r="J274" s="18"/>
    </row>
    <row r="275" spans="2:10" ht="12.75">
      <c r="B275" s="18"/>
      <c r="C275" s="18"/>
      <c r="D275" s="18"/>
      <c r="E275" s="18"/>
      <c r="F275" s="18"/>
      <c r="G275" s="18"/>
      <c r="H275" s="18"/>
      <c r="I275" s="18"/>
      <c r="J275" s="18"/>
    </row>
    <row r="276" spans="2:10" ht="12.75">
      <c r="B276" s="18"/>
      <c r="C276" s="18"/>
      <c r="D276" s="18"/>
      <c r="E276" s="18"/>
      <c r="F276" s="18"/>
      <c r="G276" s="18"/>
      <c r="H276" s="18"/>
      <c r="I276" s="18"/>
      <c r="J276" s="18"/>
    </row>
    <row r="277" spans="2:10" ht="12.75">
      <c r="B277" s="18"/>
      <c r="C277" s="18"/>
      <c r="D277" s="18"/>
      <c r="E277" s="18"/>
      <c r="F277" s="18"/>
      <c r="G277" s="18"/>
      <c r="H277" s="18"/>
      <c r="I277" s="18"/>
      <c r="J277" s="18"/>
    </row>
    <row r="278" spans="2:10" ht="12.75">
      <c r="B278" s="18"/>
      <c r="C278" s="18"/>
      <c r="D278" s="18"/>
      <c r="E278" s="18"/>
      <c r="F278" s="18"/>
      <c r="G278" s="18"/>
      <c r="H278" s="18"/>
      <c r="I278" s="18"/>
      <c r="J278" s="18"/>
    </row>
    <row r="279" spans="2:10" ht="12.75">
      <c r="B279" s="18"/>
      <c r="C279" s="18"/>
      <c r="D279" s="18"/>
      <c r="E279" s="18"/>
      <c r="F279" s="18"/>
      <c r="G279" s="18"/>
      <c r="H279" s="18"/>
      <c r="I279" s="18"/>
      <c r="J279" s="18"/>
    </row>
    <row r="280" spans="2:10" ht="12.75">
      <c r="B280" s="18"/>
      <c r="C280" s="18"/>
      <c r="D280" s="18"/>
      <c r="E280" s="18"/>
      <c r="F280" s="18"/>
      <c r="G280" s="18"/>
      <c r="H280" s="18"/>
      <c r="I280" s="18"/>
      <c r="J280" s="18"/>
    </row>
    <row r="281" spans="2:10" ht="12.75">
      <c r="B281" s="18"/>
      <c r="C281" s="18"/>
      <c r="D281" s="18"/>
      <c r="E281" s="18"/>
      <c r="F281" s="18"/>
      <c r="G281" s="18"/>
      <c r="H281" s="18"/>
      <c r="I281" s="18"/>
      <c r="J281" s="18"/>
    </row>
    <row r="282" spans="2:10" ht="12.75">
      <c r="B282" s="18"/>
      <c r="C282" s="18"/>
      <c r="D282" s="18"/>
      <c r="E282" s="18"/>
      <c r="F282" s="18"/>
      <c r="G282" s="18"/>
      <c r="H282" s="18"/>
      <c r="I282" s="18"/>
      <c r="J282" s="18"/>
    </row>
    <row r="283" spans="2:10" ht="12.75">
      <c r="B283" s="18"/>
      <c r="C283" s="18"/>
      <c r="D283" s="18"/>
      <c r="E283" s="18"/>
      <c r="F283" s="18"/>
      <c r="G283" s="18"/>
      <c r="H283" s="18"/>
      <c r="I283" s="18"/>
      <c r="J283" s="18"/>
    </row>
    <row r="284" spans="2:10" ht="12.75">
      <c r="B284" s="18"/>
      <c r="C284" s="18"/>
      <c r="D284" s="18"/>
      <c r="E284" s="18"/>
      <c r="F284" s="18"/>
      <c r="G284" s="18"/>
      <c r="H284" s="18"/>
      <c r="I284" s="18"/>
      <c r="J284" s="18"/>
    </row>
    <row r="285" spans="2:10" ht="12.75">
      <c r="B285" s="18"/>
      <c r="C285" s="18"/>
      <c r="D285" s="18"/>
      <c r="E285" s="18"/>
      <c r="F285" s="18"/>
      <c r="G285" s="18"/>
      <c r="H285" s="18"/>
      <c r="I285" s="18"/>
      <c r="J285" s="18"/>
    </row>
    <row r="286" spans="2:10" ht="12.75">
      <c r="B286" s="18"/>
      <c r="C286" s="18"/>
      <c r="D286" s="18"/>
      <c r="E286" s="18"/>
      <c r="F286" s="18"/>
      <c r="G286" s="18"/>
      <c r="H286" s="18"/>
      <c r="I286" s="18"/>
      <c r="J286" s="18"/>
    </row>
    <row r="287" spans="2:10" ht="12.75">
      <c r="B287" s="18"/>
      <c r="C287" s="18"/>
      <c r="D287" s="18"/>
      <c r="E287" s="18"/>
      <c r="F287" s="18"/>
      <c r="G287" s="18"/>
      <c r="H287" s="18"/>
      <c r="I287" s="18"/>
      <c r="J287" s="18"/>
    </row>
    <row r="288" spans="2:10" ht="12.75">
      <c r="B288" s="18"/>
      <c r="C288" s="18"/>
      <c r="D288" s="18"/>
      <c r="E288" s="18"/>
      <c r="F288" s="18"/>
      <c r="G288" s="18"/>
      <c r="H288" s="18"/>
      <c r="I288" s="18"/>
      <c r="J288" s="18"/>
    </row>
    <row r="289" spans="2:10" ht="12.75">
      <c r="B289" s="18"/>
      <c r="C289" s="18"/>
      <c r="D289" s="18"/>
      <c r="E289" s="18"/>
      <c r="F289" s="18"/>
      <c r="G289" s="18"/>
      <c r="H289" s="18"/>
      <c r="I289" s="18"/>
      <c r="J289" s="18"/>
    </row>
    <row r="290" spans="2:10" ht="12.75">
      <c r="B290" s="18"/>
      <c r="C290" s="18"/>
      <c r="D290" s="18"/>
      <c r="E290" s="18"/>
      <c r="F290" s="18"/>
      <c r="G290" s="18"/>
      <c r="H290" s="18"/>
      <c r="I290" s="18"/>
      <c r="J290" s="18"/>
    </row>
    <row r="291" spans="2:10" ht="12.75">
      <c r="B291" s="18"/>
      <c r="C291" s="18"/>
      <c r="D291" s="18"/>
      <c r="E291" s="18"/>
      <c r="F291" s="18"/>
      <c r="G291" s="18"/>
      <c r="H291" s="18"/>
      <c r="I291" s="18"/>
      <c r="J291" s="18"/>
    </row>
    <row r="292" spans="2:10" ht="12.75">
      <c r="B292" s="18"/>
      <c r="C292" s="18"/>
      <c r="D292" s="18"/>
      <c r="E292" s="18"/>
      <c r="F292" s="18"/>
      <c r="G292" s="18"/>
      <c r="H292" s="18"/>
      <c r="I292" s="18"/>
      <c r="J292" s="18"/>
    </row>
    <row r="293" spans="2:10" ht="12.75">
      <c r="B293" s="18"/>
      <c r="C293" s="18"/>
      <c r="D293" s="18"/>
      <c r="E293" s="18"/>
      <c r="F293" s="18"/>
      <c r="G293" s="18"/>
      <c r="H293" s="18"/>
      <c r="I293" s="18"/>
      <c r="J293" s="18"/>
    </row>
    <row r="294" spans="2:10" ht="12.75">
      <c r="B294" s="18"/>
      <c r="C294" s="18"/>
      <c r="D294" s="18"/>
      <c r="E294" s="18"/>
      <c r="F294" s="18"/>
      <c r="G294" s="18"/>
      <c r="H294" s="18"/>
      <c r="I294" s="18"/>
      <c r="J294" s="18"/>
    </row>
    <row r="295" spans="2:10" ht="12.75">
      <c r="B295" s="18"/>
      <c r="C295" s="18"/>
      <c r="D295" s="18"/>
      <c r="E295" s="18"/>
      <c r="F295" s="18"/>
      <c r="G295" s="18"/>
      <c r="H295" s="18"/>
      <c r="I295" s="18"/>
      <c r="J295" s="18"/>
    </row>
    <row r="296" spans="2:10" ht="12.75">
      <c r="B296" s="18"/>
      <c r="C296" s="18"/>
      <c r="D296" s="18"/>
      <c r="E296" s="18"/>
      <c r="F296" s="18"/>
      <c r="G296" s="18"/>
      <c r="H296" s="18"/>
      <c r="I296" s="18"/>
      <c r="J296" s="18"/>
    </row>
    <row r="297" spans="2:10" ht="12.75">
      <c r="B297" s="18"/>
      <c r="C297" s="18"/>
      <c r="D297" s="18"/>
      <c r="E297" s="18"/>
      <c r="F297" s="18"/>
      <c r="G297" s="18"/>
      <c r="H297" s="18"/>
      <c r="I297" s="18"/>
      <c r="J297" s="18"/>
    </row>
    <row r="298" spans="2:10" ht="12.75">
      <c r="B298" s="18"/>
      <c r="C298" s="18"/>
      <c r="D298" s="18"/>
      <c r="E298" s="18"/>
      <c r="F298" s="18"/>
      <c r="G298" s="18"/>
      <c r="H298" s="18"/>
      <c r="I298" s="18"/>
      <c r="J298" s="18"/>
    </row>
    <row r="299" spans="2:10" ht="12.75">
      <c r="B299" s="18"/>
      <c r="C299" s="18"/>
      <c r="D299" s="18"/>
      <c r="E299" s="18"/>
      <c r="F299" s="18"/>
      <c r="G299" s="18"/>
      <c r="H299" s="18"/>
      <c r="I299" s="18"/>
      <c r="J299" s="18"/>
    </row>
    <row r="300" spans="2:10" ht="12.75">
      <c r="B300" s="18"/>
      <c r="C300" s="18"/>
      <c r="D300" s="18"/>
      <c r="E300" s="18"/>
      <c r="F300" s="18"/>
      <c r="G300" s="18"/>
      <c r="H300" s="18"/>
      <c r="I300" s="18"/>
      <c r="J300" s="18"/>
    </row>
    <row r="301" spans="2:10" ht="12.75">
      <c r="B301" s="18"/>
      <c r="C301" s="18"/>
      <c r="D301" s="18"/>
      <c r="E301" s="18"/>
      <c r="F301" s="18"/>
      <c r="G301" s="18"/>
      <c r="H301" s="18"/>
      <c r="I301" s="18"/>
      <c r="J301" s="18"/>
    </row>
    <row r="302" spans="2:10" ht="12.75">
      <c r="B302" s="18"/>
      <c r="C302" s="18"/>
      <c r="D302" s="18"/>
      <c r="E302" s="18"/>
      <c r="F302" s="18"/>
      <c r="G302" s="18"/>
      <c r="H302" s="18"/>
      <c r="I302" s="18"/>
      <c r="J302" s="18"/>
    </row>
    <row r="303" spans="2:10" ht="12.75">
      <c r="B303" s="18"/>
      <c r="C303" s="18"/>
      <c r="D303" s="18"/>
      <c r="E303" s="18"/>
      <c r="F303" s="18"/>
      <c r="G303" s="18"/>
      <c r="H303" s="18"/>
      <c r="I303" s="18"/>
      <c r="J303" s="18"/>
    </row>
    <row r="304" spans="2:10" ht="12.75">
      <c r="B304" s="18"/>
      <c r="C304" s="18"/>
      <c r="D304" s="18"/>
      <c r="E304" s="18"/>
      <c r="F304" s="18"/>
      <c r="G304" s="18"/>
      <c r="H304" s="18"/>
      <c r="I304" s="18"/>
      <c r="J304" s="18"/>
    </row>
    <row r="305" spans="2:10" ht="12.75">
      <c r="B305" s="18"/>
      <c r="C305" s="18"/>
      <c r="D305" s="18"/>
      <c r="E305" s="18"/>
      <c r="F305" s="18"/>
      <c r="G305" s="18"/>
      <c r="H305" s="18"/>
      <c r="I305" s="18"/>
      <c r="J305" s="18"/>
    </row>
    <row r="306" spans="2:10" ht="12.75">
      <c r="B306" s="18"/>
      <c r="C306" s="18"/>
      <c r="D306" s="18"/>
      <c r="E306" s="18"/>
      <c r="F306" s="18"/>
      <c r="G306" s="18"/>
      <c r="H306" s="18"/>
      <c r="I306" s="18"/>
      <c r="J306" s="18"/>
    </row>
    <row r="307" spans="2:10" ht="12.75">
      <c r="B307" s="18"/>
      <c r="C307" s="18"/>
      <c r="D307" s="18"/>
      <c r="E307" s="18"/>
      <c r="F307" s="18"/>
      <c r="G307" s="18"/>
      <c r="H307" s="18"/>
      <c r="I307" s="18"/>
      <c r="J307" s="18"/>
    </row>
    <row r="308" spans="2:10" ht="12.75">
      <c r="B308" s="18"/>
      <c r="C308" s="18"/>
      <c r="D308" s="18"/>
      <c r="E308" s="18"/>
      <c r="F308" s="18"/>
      <c r="G308" s="18"/>
      <c r="H308" s="18"/>
      <c r="I308" s="18"/>
      <c r="J308" s="18"/>
    </row>
    <row r="309" spans="2:10" ht="12.75">
      <c r="B309" s="18"/>
      <c r="C309" s="18"/>
      <c r="D309" s="18"/>
      <c r="E309" s="18"/>
      <c r="F309" s="18"/>
      <c r="G309" s="18"/>
      <c r="H309" s="18"/>
      <c r="I309" s="18"/>
      <c r="J309" s="18"/>
    </row>
    <row r="310" spans="2:10" ht="12.75">
      <c r="B310" s="18"/>
      <c r="C310" s="18"/>
      <c r="D310" s="18"/>
      <c r="E310" s="18"/>
      <c r="F310" s="18"/>
      <c r="G310" s="18"/>
      <c r="H310" s="18"/>
      <c r="I310" s="18"/>
      <c r="J310" s="18"/>
    </row>
    <row r="311" spans="2:10" ht="12.75">
      <c r="B311" s="18"/>
      <c r="C311" s="18"/>
      <c r="D311" s="18"/>
      <c r="E311" s="18"/>
      <c r="F311" s="18"/>
      <c r="G311" s="18"/>
      <c r="H311" s="18"/>
      <c r="I311" s="18"/>
      <c r="J311" s="18"/>
    </row>
    <row r="312" spans="2:10" ht="12.75">
      <c r="B312" s="18"/>
      <c r="C312" s="18"/>
      <c r="D312" s="18"/>
      <c r="E312" s="18"/>
      <c r="F312" s="18"/>
      <c r="G312" s="18"/>
      <c r="H312" s="18"/>
      <c r="I312" s="18"/>
      <c r="J312" s="18"/>
    </row>
    <row r="313" spans="2:10" ht="12.75">
      <c r="B313" s="18"/>
      <c r="C313" s="18"/>
      <c r="D313" s="18"/>
      <c r="E313" s="18"/>
      <c r="F313" s="18"/>
      <c r="G313" s="18"/>
      <c r="H313" s="18"/>
      <c r="I313" s="18"/>
      <c r="J313" s="18"/>
    </row>
    <row r="314" spans="2:10" ht="12.75">
      <c r="B314" s="18"/>
      <c r="C314" s="18"/>
      <c r="D314" s="18"/>
      <c r="E314" s="18"/>
      <c r="F314" s="18"/>
      <c r="G314" s="18"/>
      <c r="H314" s="18"/>
      <c r="I314" s="18"/>
      <c r="J314" s="18"/>
    </row>
    <row r="315" spans="2:10" ht="12.75">
      <c r="B315" s="18"/>
      <c r="C315" s="18"/>
      <c r="D315" s="18"/>
      <c r="E315" s="18"/>
      <c r="F315" s="18"/>
      <c r="G315" s="18"/>
      <c r="H315" s="18"/>
      <c r="I315" s="18"/>
      <c r="J315" s="18"/>
    </row>
    <row r="316" spans="2:10" ht="12.75">
      <c r="B316" s="18"/>
      <c r="C316" s="18"/>
      <c r="D316" s="18"/>
      <c r="E316" s="18"/>
      <c r="F316" s="18"/>
      <c r="G316" s="18"/>
      <c r="H316" s="18"/>
      <c r="I316" s="18"/>
      <c r="J316" s="18"/>
    </row>
  </sheetData>
  <sheetProtection/>
  <mergeCells count="6">
    <mergeCell ref="D2:J2"/>
    <mergeCell ref="C2:C3"/>
    <mergeCell ref="B2:B3"/>
    <mergeCell ref="A1:J1"/>
    <mergeCell ref="A58:J58"/>
    <mergeCell ref="A2:A3"/>
  </mergeCells>
  <printOptions horizontalCentered="1" verticalCentered="1"/>
  <pageMargins left="0.25" right="0.25" top="0.25" bottom="0.25" header="0.5" footer="0.5"/>
  <pageSetup horizontalDpi="600" verticalDpi="600" orientation="portrait" r:id="rId1"/>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1:S58"/>
  <sheetViews>
    <sheetView zoomScalePageLayoutView="0" workbookViewId="0" topLeftCell="A1">
      <selection activeCell="M18" sqref="M18"/>
    </sheetView>
  </sheetViews>
  <sheetFormatPr defaultColWidth="10.140625" defaultRowHeight="12.75"/>
  <cols>
    <col min="1" max="1" width="13.57421875" style="15" customWidth="1"/>
    <col min="2" max="10" width="9.28125" style="15" customWidth="1"/>
    <col min="11" max="11" width="2.7109375" style="15" bestFit="1" customWidth="1"/>
    <col min="12" max="13" width="5.57421875" style="15" bestFit="1" customWidth="1"/>
    <col min="14" max="14" width="4.8515625" style="15" bestFit="1" customWidth="1"/>
    <col min="15" max="15" width="5.57421875" style="15" bestFit="1" customWidth="1"/>
    <col min="16" max="16" width="2.7109375" style="15" bestFit="1" customWidth="1"/>
    <col min="17" max="17" width="5.57421875" style="15" bestFit="1" customWidth="1"/>
    <col min="18" max="19" width="2.7109375" style="15" bestFit="1" customWidth="1"/>
    <col min="20" max="16384" width="10.140625" style="15" customWidth="1"/>
  </cols>
  <sheetData>
    <row r="1" spans="1:10" ht="33.75" customHeight="1" thickBot="1">
      <c r="A1" s="311" t="s">
        <v>142</v>
      </c>
      <c r="B1" s="311"/>
      <c r="C1" s="311"/>
      <c r="D1" s="311"/>
      <c r="E1" s="311"/>
      <c r="F1" s="311"/>
      <c r="G1" s="311"/>
      <c r="H1" s="311"/>
      <c r="I1" s="311"/>
      <c r="J1" s="311"/>
    </row>
    <row r="2" spans="1:10" ht="15" customHeight="1" thickTop="1">
      <c r="A2" s="309" t="s">
        <v>179</v>
      </c>
      <c r="B2" s="305" t="s">
        <v>135</v>
      </c>
      <c r="C2" s="303" t="s">
        <v>136</v>
      </c>
      <c r="D2" s="301" t="s">
        <v>7</v>
      </c>
      <c r="E2" s="302"/>
      <c r="F2" s="302"/>
      <c r="G2" s="302"/>
      <c r="H2" s="302"/>
      <c r="I2" s="302"/>
      <c r="J2" s="302"/>
    </row>
    <row r="3" spans="1:10" ht="12.75">
      <c r="A3" s="310"/>
      <c r="B3" s="306"/>
      <c r="C3" s="304"/>
      <c r="D3" s="114">
        <v>2018</v>
      </c>
      <c r="E3" s="115">
        <v>2019</v>
      </c>
      <c r="F3" s="115">
        <v>2020</v>
      </c>
      <c r="G3" s="115">
        <v>2021</v>
      </c>
      <c r="H3" s="115">
        <v>2022</v>
      </c>
      <c r="I3" s="115">
        <v>2023</v>
      </c>
      <c r="J3" s="181">
        <v>2024</v>
      </c>
    </row>
    <row r="4" spans="1:10" ht="11.25" customHeight="1">
      <c r="A4" s="120"/>
      <c r="B4" s="109">
        <v>-1</v>
      </c>
      <c r="C4" s="109">
        <v>-2</v>
      </c>
      <c r="D4" s="109">
        <v>-3</v>
      </c>
      <c r="E4" s="109">
        <v>-4</v>
      </c>
      <c r="F4" s="109">
        <v>-5</v>
      </c>
      <c r="G4" s="109">
        <v>-6</v>
      </c>
      <c r="H4" s="109">
        <v>-7</v>
      </c>
      <c r="I4" s="109">
        <v>-8</v>
      </c>
      <c r="J4" s="110">
        <v>-9</v>
      </c>
    </row>
    <row r="5" spans="1:19" s="16" customFormat="1" ht="15" customHeight="1">
      <c r="A5" s="132" t="s">
        <v>14</v>
      </c>
      <c r="B5" s="130">
        <v>78435939</v>
      </c>
      <c r="C5" s="130">
        <v>79113300</v>
      </c>
      <c r="D5" s="130">
        <v>79774100</v>
      </c>
      <c r="E5" s="130">
        <v>80415600</v>
      </c>
      <c r="F5" s="130">
        <v>80982300</v>
      </c>
      <c r="G5" s="130">
        <v>81613600</v>
      </c>
      <c r="H5" s="130">
        <v>82207700</v>
      </c>
      <c r="I5" s="130">
        <v>82835000</v>
      </c>
      <c r="J5" s="131">
        <v>83446800</v>
      </c>
      <c r="K5" s="127"/>
      <c r="L5" s="127"/>
      <c r="M5" s="127"/>
      <c r="N5" s="127"/>
      <c r="O5" s="127"/>
      <c r="P5" s="127"/>
      <c r="Q5" s="127"/>
      <c r="R5" s="127"/>
      <c r="S5" s="127"/>
    </row>
    <row r="6" spans="1:18" ht="11.25" customHeight="1">
      <c r="A6" s="133" t="s">
        <v>15</v>
      </c>
      <c r="B6" s="118">
        <v>1150149</v>
      </c>
      <c r="C6" s="118">
        <v>1144100</v>
      </c>
      <c r="D6" s="118">
        <v>1136500</v>
      </c>
      <c r="E6" s="118">
        <v>1132300</v>
      </c>
      <c r="F6" s="118">
        <v>1125600</v>
      </c>
      <c r="G6" s="118">
        <v>1117800</v>
      </c>
      <c r="H6" s="118">
        <v>1111500</v>
      </c>
      <c r="I6" s="118">
        <v>1106400</v>
      </c>
      <c r="J6" s="128">
        <v>1099600</v>
      </c>
      <c r="K6" s="18"/>
      <c r="L6" s="18"/>
      <c r="M6" s="18"/>
      <c r="N6" s="18"/>
      <c r="O6" s="18"/>
      <c r="P6" s="18"/>
      <c r="Q6" s="18"/>
      <c r="R6" s="18"/>
    </row>
    <row r="7" spans="1:18" ht="11.25" customHeight="1">
      <c r="A7" s="133" t="s">
        <v>16</v>
      </c>
      <c r="B7" s="118">
        <v>149604</v>
      </c>
      <c r="C7" s="118">
        <v>143300</v>
      </c>
      <c r="D7" s="118">
        <v>148800</v>
      </c>
      <c r="E7" s="118">
        <v>153700</v>
      </c>
      <c r="F7" s="118">
        <v>158800</v>
      </c>
      <c r="G7" s="118">
        <v>164100</v>
      </c>
      <c r="H7" s="118">
        <v>169100</v>
      </c>
      <c r="I7" s="118">
        <v>174300</v>
      </c>
      <c r="J7" s="128">
        <v>179800</v>
      </c>
      <c r="K7" s="18"/>
      <c r="L7" s="18"/>
      <c r="M7" s="18"/>
      <c r="N7" s="18"/>
      <c r="O7" s="18"/>
      <c r="P7" s="18"/>
      <c r="Q7" s="18"/>
      <c r="R7" s="18"/>
    </row>
    <row r="8" spans="1:18" ht="11.25" customHeight="1">
      <c r="A8" s="133" t="s">
        <v>17</v>
      </c>
      <c r="B8" s="118">
        <v>1384429</v>
      </c>
      <c r="C8" s="118">
        <v>1398700</v>
      </c>
      <c r="D8" s="118">
        <v>1412300</v>
      </c>
      <c r="E8" s="118">
        <v>1426000</v>
      </c>
      <c r="F8" s="118">
        <v>1442700</v>
      </c>
      <c r="G8" s="118">
        <v>1456500</v>
      </c>
      <c r="H8" s="118">
        <v>1470300</v>
      </c>
      <c r="I8" s="118">
        <v>1487200</v>
      </c>
      <c r="J8" s="128">
        <v>1501300</v>
      </c>
      <c r="K8" s="18"/>
      <c r="L8" s="18"/>
      <c r="M8" s="18"/>
      <c r="N8" s="18"/>
      <c r="O8" s="18"/>
      <c r="P8" s="18"/>
      <c r="Q8" s="18"/>
      <c r="R8" s="18"/>
    </row>
    <row r="9" spans="1:18" ht="11.25" customHeight="1">
      <c r="A9" s="133" t="s">
        <v>18</v>
      </c>
      <c r="B9" s="118">
        <v>707248</v>
      </c>
      <c r="C9" s="118">
        <v>705800</v>
      </c>
      <c r="D9" s="118">
        <v>703600</v>
      </c>
      <c r="E9" s="118">
        <v>701400</v>
      </c>
      <c r="F9" s="118">
        <v>699400</v>
      </c>
      <c r="G9" s="118">
        <v>698200</v>
      </c>
      <c r="H9" s="118">
        <v>697000</v>
      </c>
      <c r="I9" s="118">
        <v>695300</v>
      </c>
      <c r="J9" s="128">
        <v>692900</v>
      </c>
      <c r="K9" s="18"/>
      <c r="L9" s="18"/>
      <c r="M9" s="18"/>
      <c r="N9" s="18"/>
      <c r="O9" s="18"/>
      <c r="P9" s="18"/>
      <c r="Q9" s="18"/>
      <c r="R9" s="18"/>
    </row>
    <row r="10" spans="1:18" ht="11.25" customHeight="1">
      <c r="A10" s="133" t="s">
        <v>19</v>
      </c>
      <c r="B10" s="118">
        <v>10530961</v>
      </c>
      <c r="C10" s="118">
        <v>10624000</v>
      </c>
      <c r="D10" s="118">
        <v>10757000</v>
      </c>
      <c r="E10" s="118">
        <v>10883000</v>
      </c>
      <c r="F10" s="118">
        <v>10985600</v>
      </c>
      <c r="G10" s="118">
        <v>11108100</v>
      </c>
      <c r="H10" s="118">
        <v>11226800</v>
      </c>
      <c r="I10" s="118">
        <v>11348500</v>
      </c>
      <c r="J10" s="128">
        <v>11468800</v>
      </c>
      <c r="K10" s="18"/>
      <c r="L10" s="18"/>
      <c r="M10" s="18"/>
      <c r="N10" s="18"/>
      <c r="O10" s="18"/>
      <c r="P10" s="18"/>
      <c r="Q10" s="18"/>
      <c r="R10" s="18"/>
    </row>
    <row r="11" spans="1:18" ht="11.25" customHeight="1">
      <c r="A11" s="133" t="s">
        <v>20</v>
      </c>
      <c r="B11" s="118">
        <v>1180075</v>
      </c>
      <c r="C11" s="118">
        <v>1186500</v>
      </c>
      <c r="D11" s="118">
        <v>1188600</v>
      </c>
      <c r="E11" s="118">
        <v>1194800</v>
      </c>
      <c r="F11" s="118">
        <v>1200800</v>
      </c>
      <c r="G11" s="118">
        <v>1205400</v>
      </c>
      <c r="H11" s="118">
        <v>1210600</v>
      </c>
      <c r="I11" s="118">
        <v>1215400</v>
      </c>
      <c r="J11" s="128">
        <v>1220700</v>
      </c>
      <c r="K11" s="18"/>
      <c r="L11" s="18"/>
      <c r="M11" s="18"/>
      <c r="N11" s="18"/>
      <c r="O11" s="18"/>
      <c r="P11" s="18"/>
      <c r="Q11" s="18"/>
      <c r="R11" s="18"/>
    </row>
    <row r="12" spans="1:18" ht="11.25" customHeight="1">
      <c r="A12" s="133" t="s">
        <v>21</v>
      </c>
      <c r="B12" s="118">
        <v>945471</v>
      </c>
      <c r="C12" s="118">
        <v>952500</v>
      </c>
      <c r="D12" s="118">
        <v>959800</v>
      </c>
      <c r="E12" s="118">
        <v>966800</v>
      </c>
      <c r="F12" s="118">
        <v>972200</v>
      </c>
      <c r="G12" s="118">
        <v>980800</v>
      </c>
      <c r="H12" s="118">
        <v>987400</v>
      </c>
      <c r="I12" s="118">
        <v>995300</v>
      </c>
      <c r="J12" s="128">
        <v>1002600</v>
      </c>
      <c r="K12" s="18"/>
      <c r="L12" s="18"/>
      <c r="M12" s="18"/>
      <c r="N12" s="18"/>
      <c r="O12" s="18"/>
      <c r="P12" s="18"/>
      <c r="Q12" s="18"/>
      <c r="R12" s="18"/>
    </row>
    <row r="13" spans="1:18" ht="11.25" customHeight="1">
      <c r="A13" s="133" t="s">
        <v>22</v>
      </c>
      <c r="B13" s="118">
        <v>206221</v>
      </c>
      <c r="C13" s="118">
        <v>209700</v>
      </c>
      <c r="D13" s="118">
        <v>210200</v>
      </c>
      <c r="E13" s="118">
        <v>213700</v>
      </c>
      <c r="F13" s="118">
        <v>217100</v>
      </c>
      <c r="G13" s="118">
        <v>221000</v>
      </c>
      <c r="H13" s="118">
        <v>224800</v>
      </c>
      <c r="I13" s="118">
        <v>228900</v>
      </c>
      <c r="J13" s="128">
        <v>233400</v>
      </c>
      <c r="K13" s="18"/>
      <c r="L13" s="18"/>
      <c r="M13" s="18"/>
      <c r="N13" s="18"/>
      <c r="O13" s="18"/>
      <c r="P13" s="18"/>
      <c r="Q13" s="18"/>
      <c r="R13" s="18"/>
    </row>
    <row r="14" spans="1:18" ht="11.25" customHeight="1">
      <c r="A14" s="134" t="s">
        <v>65</v>
      </c>
      <c r="B14" s="118">
        <v>144974</v>
      </c>
      <c r="C14" s="118">
        <v>146500</v>
      </c>
      <c r="D14" s="118">
        <v>148300</v>
      </c>
      <c r="E14" s="118">
        <v>150100</v>
      </c>
      <c r="F14" s="118">
        <v>152700</v>
      </c>
      <c r="G14" s="118">
        <v>154600</v>
      </c>
      <c r="H14" s="118">
        <v>156300</v>
      </c>
      <c r="I14" s="118">
        <v>158300</v>
      </c>
      <c r="J14" s="128">
        <v>160400</v>
      </c>
      <c r="K14" s="18"/>
      <c r="L14" s="18"/>
      <c r="M14" s="18"/>
      <c r="N14" s="18"/>
      <c r="O14" s="18"/>
      <c r="P14" s="18"/>
      <c r="Q14" s="18"/>
      <c r="R14" s="18"/>
    </row>
    <row r="15" spans="1:18" ht="11.25" customHeight="1">
      <c r="A15" s="133" t="s">
        <v>23</v>
      </c>
      <c r="B15" s="118">
        <v>4878712</v>
      </c>
      <c r="C15" s="118">
        <v>5029300</v>
      </c>
      <c r="D15" s="118">
        <v>5091600</v>
      </c>
      <c r="E15" s="118">
        <v>5163600</v>
      </c>
      <c r="F15" s="118">
        <v>5226000</v>
      </c>
      <c r="G15" s="118">
        <v>5301600</v>
      </c>
      <c r="H15" s="118">
        <v>5373000</v>
      </c>
      <c r="I15" s="118">
        <v>5452800</v>
      </c>
      <c r="J15" s="128">
        <v>5532500</v>
      </c>
      <c r="K15" s="18"/>
      <c r="L15" s="18"/>
      <c r="M15" s="18"/>
      <c r="N15" s="18"/>
      <c r="O15" s="18"/>
      <c r="P15" s="18"/>
      <c r="Q15" s="18"/>
      <c r="R15" s="18"/>
    </row>
    <row r="16" spans="1:18" ht="11.25" customHeight="1">
      <c r="A16" s="133" t="s">
        <v>24</v>
      </c>
      <c r="B16" s="118">
        <v>2259146</v>
      </c>
      <c r="C16" s="118">
        <v>2272100</v>
      </c>
      <c r="D16" s="118">
        <v>2287200</v>
      </c>
      <c r="E16" s="118">
        <v>2304500</v>
      </c>
      <c r="F16" s="118">
        <v>2321100</v>
      </c>
      <c r="G16" s="118">
        <v>2334600</v>
      </c>
      <c r="H16" s="118">
        <v>2349600</v>
      </c>
      <c r="I16" s="118">
        <v>2366900</v>
      </c>
      <c r="J16" s="128">
        <v>2388900</v>
      </c>
      <c r="K16" s="18"/>
      <c r="L16" s="18"/>
      <c r="M16" s="18"/>
      <c r="N16" s="18"/>
      <c r="O16" s="18"/>
      <c r="P16" s="18"/>
      <c r="Q16" s="18"/>
      <c r="R16" s="18"/>
    </row>
    <row r="17" spans="1:18" ht="11.25" customHeight="1">
      <c r="A17" s="133" t="s">
        <v>25</v>
      </c>
      <c r="B17" s="118">
        <v>338348</v>
      </c>
      <c r="C17" s="118">
        <v>342700</v>
      </c>
      <c r="D17" s="118">
        <v>343000</v>
      </c>
      <c r="E17" s="118">
        <v>343600</v>
      </c>
      <c r="F17" s="118">
        <v>346200</v>
      </c>
      <c r="G17" s="118">
        <v>349000</v>
      </c>
      <c r="H17" s="118">
        <v>351200</v>
      </c>
      <c r="I17" s="118">
        <v>353800</v>
      </c>
      <c r="J17" s="128">
        <v>355900</v>
      </c>
      <c r="K17" s="18"/>
      <c r="L17" s="18"/>
      <c r="M17" s="18"/>
      <c r="N17" s="18"/>
      <c r="O17" s="18"/>
      <c r="P17" s="18"/>
      <c r="Q17" s="18"/>
      <c r="R17" s="18"/>
    </row>
    <row r="18" spans="1:18" ht="11.25" customHeight="1">
      <c r="A18" s="133" t="s">
        <v>26</v>
      </c>
      <c r="B18" s="118">
        <v>367460</v>
      </c>
      <c r="C18" s="118">
        <v>373100</v>
      </c>
      <c r="D18" s="118">
        <v>381400</v>
      </c>
      <c r="E18" s="118">
        <v>382200</v>
      </c>
      <c r="F18" s="118">
        <v>382700</v>
      </c>
      <c r="G18" s="118">
        <v>383800</v>
      </c>
      <c r="H18" s="118">
        <v>384700</v>
      </c>
      <c r="I18" s="118">
        <v>386200</v>
      </c>
      <c r="J18" s="128">
        <v>387900</v>
      </c>
      <c r="K18" s="18"/>
      <c r="L18" s="18"/>
      <c r="M18" s="18"/>
      <c r="N18" s="18"/>
      <c r="O18" s="18"/>
      <c r="P18" s="18"/>
      <c r="Q18" s="18"/>
      <c r="R18" s="18"/>
    </row>
    <row r="19" spans="1:18" ht="11.25" customHeight="1">
      <c r="A19" s="135" t="s">
        <v>27</v>
      </c>
      <c r="B19" s="118">
        <v>3300487</v>
      </c>
      <c r="C19" s="118">
        <v>3313400</v>
      </c>
      <c r="D19" s="118">
        <v>3340500</v>
      </c>
      <c r="E19" s="118">
        <v>3361700</v>
      </c>
      <c r="F19" s="118">
        <v>3375800</v>
      </c>
      <c r="G19" s="118">
        <v>3392100</v>
      </c>
      <c r="H19" s="118">
        <v>3407900</v>
      </c>
      <c r="I19" s="118">
        <v>3424600</v>
      </c>
      <c r="J19" s="128">
        <v>3440600</v>
      </c>
      <c r="K19" s="18"/>
      <c r="L19" s="18"/>
      <c r="M19" s="18"/>
      <c r="N19" s="18"/>
      <c r="O19" s="18"/>
      <c r="P19" s="18"/>
      <c r="Q19" s="18"/>
      <c r="R19" s="18"/>
    </row>
    <row r="20" spans="1:18" ht="11.25" customHeight="1">
      <c r="A20" s="135" t="s">
        <v>28</v>
      </c>
      <c r="B20" s="118">
        <v>1540429</v>
      </c>
      <c r="C20" s="118">
        <v>1543900</v>
      </c>
      <c r="D20" s="118">
        <v>1547800</v>
      </c>
      <c r="E20" s="118">
        <v>1550500</v>
      </c>
      <c r="F20" s="118">
        <v>1552600</v>
      </c>
      <c r="G20" s="118">
        <v>1554300</v>
      </c>
      <c r="H20" s="118">
        <v>1556000</v>
      </c>
      <c r="I20" s="118">
        <v>1557000</v>
      </c>
      <c r="J20" s="128">
        <v>1557700</v>
      </c>
      <c r="K20" s="18"/>
      <c r="L20" s="18"/>
      <c r="M20" s="18"/>
      <c r="N20" s="18"/>
      <c r="O20" s="18"/>
      <c r="P20" s="18"/>
      <c r="Q20" s="18"/>
      <c r="R20" s="18"/>
    </row>
    <row r="21" spans="1:18" ht="11.25" customHeight="1">
      <c r="A21" s="135" t="s">
        <v>29</v>
      </c>
      <c r="B21" s="118">
        <v>904815</v>
      </c>
      <c r="C21" s="118">
        <v>905300</v>
      </c>
      <c r="D21" s="118">
        <v>903300</v>
      </c>
      <c r="E21" s="118">
        <v>902500</v>
      </c>
      <c r="F21" s="118">
        <v>901800</v>
      </c>
      <c r="G21" s="118">
        <v>901100</v>
      </c>
      <c r="H21" s="118">
        <v>900500</v>
      </c>
      <c r="I21" s="118">
        <v>899900</v>
      </c>
      <c r="J21" s="128">
        <v>899400</v>
      </c>
      <c r="K21" s="18"/>
      <c r="L21" s="18"/>
      <c r="M21" s="18"/>
      <c r="N21" s="18"/>
      <c r="O21" s="18"/>
      <c r="P21" s="18"/>
      <c r="Q21" s="18"/>
      <c r="R21" s="18"/>
    </row>
    <row r="22" spans="1:18" ht="11.25" customHeight="1">
      <c r="A22" s="135" t="s">
        <v>30</v>
      </c>
      <c r="B22" s="118">
        <v>730568</v>
      </c>
      <c r="C22" s="118">
        <v>723200</v>
      </c>
      <c r="D22" s="118">
        <v>716900</v>
      </c>
      <c r="E22" s="118">
        <v>714100</v>
      </c>
      <c r="F22" s="118">
        <v>710000</v>
      </c>
      <c r="G22" s="118">
        <v>706100</v>
      </c>
      <c r="H22" s="118">
        <v>700800</v>
      </c>
      <c r="I22" s="118">
        <v>696000</v>
      </c>
      <c r="J22" s="128">
        <v>691600</v>
      </c>
      <c r="K22" s="18"/>
      <c r="L22" s="18"/>
      <c r="M22" s="18"/>
      <c r="N22" s="18"/>
      <c r="O22" s="18"/>
      <c r="P22" s="18"/>
      <c r="Q22" s="18"/>
      <c r="R22" s="18"/>
    </row>
    <row r="23" spans="1:18" ht="11.25" customHeight="1">
      <c r="A23" s="135" t="s">
        <v>31</v>
      </c>
      <c r="B23" s="118">
        <v>1079120</v>
      </c>
      <c r="C23" s="118">
        <v>1086700</v>
      </c>
      <c r="D23" s="118">
        <v>1088000</v>
      </c>
      <c r="E23" s="118">
        <v>1088900</v>
      </c>
      <c r="F23" s="118">
        <v>1090000</v>
      </c>
      <c r="G23" s="118">
        <v>1090600</v>
      </c>
      <c r="H23" s="118">
        <v>1091300</v>
      </c>
      <c r="I23" s="118">
        <v>1092000</v>
      </c>
      <c r="J23" s="128">
        <v>1093200</v>
      </c>
      <c r="K23" s="18"/>
      <c r="L23" s="18"/>
      <c r="M23" s="18"/>
      <c r="N23" s="18"/>
      <c r="O23" s="18"/>
      <c r="P23" s="18"/>
      <c r="Q23" s="18"/>
      <c r="R23" s="18"/>
    </row>
    <row r="24" spans="1:18" ht="11.25" customHeight="1">
      <c r="A24" s="135" t="s">
        <v>32</v>
      </c>
      <c r="B24" s="118">
        <v>1024695</v>
      </c>
      <c r="C24" s="118">
        <v>988200</v>
      </c>
      <c r="D24" s="118">
        <v>1008500</v>
      </c>
      <c r="E24" s="118">
        <v>1006800</v>
      </c>
      <c r="F24" s="118">
        <v>1004400</v>
      </c>
      <c r="G24" s="118">
        <v>1002100</v>
      </c>
      <c r="H24" s="118">
        <v>1000300</v>
      </c>
      <c r="I24" s="118">
        <v>998900</v>
      </c>
      <c r="J24" s="128">
        <v>996300</v>
      </c>
      <c r="K24" s="18"/>
      <c r="L24" s="18"/>
      <c r="M24" s="18"/>
      <c r="N24" s="18"/>
      <c r="O24" s="18"/>
      <c r="P24" s="18"/>
      <c r="Q24" s="18"/>
      <c r="R24" s="18"/>
    </row>
    <row r="25" spans="1:18" ht="11.25" customHeight="1">
      <c r="A25" s="135" t="s">
        <v>33</v>
      </c>
      <c r="B25" s="118">
        <v>296581</v>
      </c>
      <c r="C25" s="118">
        <v>300900</v>
      </c>
      <c r="D25" s="118">
        <v>305300</v>
      </c>
      <c r="E25" s="118">
        <v>307600</v>
      </c>
      <c r="F25" s="118">
        <v>311600</v>
      </c>
      <c r="G25" s="118">
        <v>316100</v>
      </c>
      <c r="H25" s="118">
        <v>320000</v>
      </c>
      <c r="I25" s="118">
        <v>324400</v>
      </c>
      <c r="J25" s="128">
        <v>328800</v>
      </c>
      <c r="K25" s="18"/>
      <c r="L25" s="18"/>
      <c r="M25" s="18"/>
      <c r="N25" s="18"/>
      <c r="O25" s="18"/>
      <c r="P25" s="18"/>
      <c r="Q25" s="18"/>
      <c r="R25" s="18"/>
    </row>
    <row r="26" spans="1:18" ht="11.25" customHeight="1">
      <c r="A26" s="135" t="s">
        <v>66</v>
      </c>
      <c r="B26" s="118">
        <v>1388952</v>
      </c>
      <c r="C26" s="118">
        <v>1403100</v>
      </c>
      <c r="D26" s="118">
        <v>1409300</v>
      </c>
      <c r="E26" s="118">
        <v>1419200</v>
      </c>
      <c r="F26" s="118">
        <v>1433800</v>
      </c>
      <c r="G26" s="118">
        <v>1449600</v>
      </c>
      <c r="H26" s="118">
        <v>1462500</v>
      </c>
      <c r="I26" s="118">
        <v>1476600</v>
      </c>
      <c r="J26" s="128">
        <v>1489100</v>
      </c>
      <c r="K26" s="18"/>
      <c r="L26" s="18"/>
      <c r="M26" s="18"/>
      <c r="N26" s="18"/>
      <c r="O26" s="18"/>
      <c r="P26" s="18"/>
      <c r="Q26" s="18"/>
      <c r="R26" s="18"/>
    </row>
    <row r="27" spans="1:18" ht="11.25" customHeight="1">
      <c r="A27" s="135" t="s">
        <v>34</v>
      </c>
      <c r="B27" s="118">
        <v>1821209</v>
      </c>
      <c r="C27" s="118">
        <v>1851400</v>
      </c>
      <c r="D27" s="118">
        <v>1863000</v>
      </c>
      <c r="E27" s="118">
        <v>1884800</v>
      </c>
      <c r="F27" s="118">
        <v>1910000</v>
      </c>
      <c r="G27" s="118">
        <v>1936000</v>
      </c>
      <c r="H27" s="118">
        <v>1964700</v>
      </c>
      <c r="I27" s="118">
        <v>1990400</v>
      </c>
      <c r="J27" s="128">
        <v>2015800</v>
      </c>
      <c r="K27" s="18"/>
      <c r="L27" s="18"/>
      <c r="M27" s="18"/>
      <c r="N27" s="18"/>
      <c r="O27" s="18"/>
      <c r="P27" s="18"/>
      <c r="Q27" s="18"/>
      <c r="R27" s="18"/>
    </row>
    <row r="28" spans="1:18" ht="11.25" customHeight="1">
      <c r="A28" s="135" t="s">
        <v>35</v>
      </c>
      <c r="B28" s="118">
        <v>2559102</v>
      </c>
      <c r="C28" s="118">
        <v>2578200</v>
      </c>
      <c r="D28" s="118">
        <v>2590600</v>
      </c>
      <c r="E28" s="118">
        <v>2601200</v>
      </c>
      <c r="F28" s="118">
        <v>2612800</v>
      </c>
      <c r="G28" s="118">
        <v>2621800</v>
      </c>
      <c r="H28" s="118">
        <v>2630900</v>
      </c>
      <c r="I28" s="118">
        <v>2639200</v>
      </c>
      <c r="J28" s="128">
        <v>2648100</v>
      </c>
      <c r="K28" s="18"/>
      <c r="L28" s="18"/>
      <c r="M28" s="18"/>
      <c r="N28" s="18"/>
      <c r="O28" s="18"/>
      <c r="P28" s="18"/>
      <c r="Q28" s="18"/>
      <c r="R28" s="18"/>
    </row>
    <row r="29" spans="1:18" ht="11.25" customHeight="1">
      <c r="A29" s="135" t="s">
        <v>36</v>
      </c>
      <c r="B29" s="118">
        <v>1506900</v>
      </c>
      <c r="C29" s="118">
        <v>1521400</v>
      </c>
      <c r="D29" s="118">
        <v>1539000</v>
      </c>
      <c r="E29" s="118">
        <v>1546300</v>
      </c>
      <c r="F29" s="118">
        <v>1553300</v>
      </c>
      <c r="G29" s="118">
        <v>1561300</v>
      </c>
      <c r="H29" s="118">
        <v>1567100</v>
      </c>
      <c r="I29" s="118">
        <v>1574200</v>
      </c>
      <c r="J29" s="128">
        <v>1582100</v>
      </c>
      <c r="K29" s="18"/>
      <c r="L29" s="18"/>
      <c r="M29" s="18"/>
      <c r="N29" s="18"/>
      <c r="O29" s="18"/>
      <c r="P29" s="18"/>
      <c r="Q29" s="18"/>
      <c r="R29" s="18"/>
    </row>
    <row r="30" spans="1:18" ht="11.25" customHeight="1">
      <c r="A30" s="135" t="s">
        <v>37</v>
      </c>
      <c r="B30" s="118">
        <v>699523</v>
      </c>
      <c r="C30" s="118">
        <v>693900</v>
      </c>
      <c r="D30" s="118">
        <v>700500</v>
      </c>
      <c r="E30" s="118">
        <v>708000</v>
      </c>
      <c r="F30" s="118">
        <v>714700</v>
      </c>
      <c r="G30" s="118">
        <v>721700</v>
      </c>
      <c r="H30" s="118">
        <v>725300</v>
      </c>
      <c r="I30" s="118">
        <v>728500</v>
      </c>
      <c r="J30" s="128">
        <v>731700</v>
      </c>
      <c r="K30" s="18"/>
      <c r="L30" s="18"/>
      <c r="M30" s="18"/>
      <c r="N30" s="18"/>
      <c r="O30" s="18"/>
      <c r="P30" s="18"/>
      <c r="Q30" s="18"/>
      <c r="R30" s="18"/>
    </row>
    <row r="31" spans="1:18" ht="11.25" customHeight="1">
      <c r="A31" s="135" t="s">
        <v>38</v>
      </c>
      <c r="B31" s="118">
        <v>1436214</v>
      </c>
      <c r="C31" s="118">
        <v>1442500</v>
      </c>
      <c r="D31" s="118">
        <v>1449600</v>
      </c>
      <c r="E31" s="118">
        <v>1454900</v>
      </c>
      <c r="F31" s="118">
        <v>1459700</v>
      </c>
      <c r="G31" s="118">
        <v>1465600</v>
      </c>
      <c r="H31" s="118">
        <v>1470900</v>
      </c>
      <c r="I31" s="118">
        <v>1476700</v>
      </c>
      <c r="J31" s="128">
        <v>1481900</v>
      </c>
      <c r="K31" s="18"/>
      <c r="L31" s="18"/>
      <c r="M31" s="18"/>
      <c r="N31" s="18"/>
      <c r="O31" s="18"/>
      <c r="P31" s="18"/>
      <c r="Q31" s="18"/>
      <c r="R31" s="18"/>
    </row>
    <row r="32" spans="1:18" ht="11.25" customHeight="1">
      <c r="A32" s="135" t="s">
        <v>39</v>
      </c>
      <c r="B32" s="118">
        <v>273273</v>
      </c>
      <c r="C32" s="118">
        <v>272200</v>
      </c>
      <c r="D32" s="118">
        <v>271300</v>
      </c>
      <c r="E32" s="118">
        <v>270400</v>
      </c>
      <c r="F32" s="118">
        <v>269300</v>
      </c>
      <c r="G32" s="118">
        <v>268400</v>
      </c>
      <c r="H32" s="118">
        <v>267200</v>
      </c>
      <c r="I32" s="118">
        <v>266400</v>
      </c>
      <c r="J32" s="128">
        <v>265600</v>
      </c>
      <c r="K32" s="18"/>
      <c r="L32" s="18"/>
      <c r="M32" s="18"/>
      <c r="N32" s="18"/>
      <c r="O32" s="18"/>
      <c r="P32" s="18"/>
      <c r="Q32" s="18"/>
      <c r="R32" s="18"/>
    </row>
    <row r="33" spans="1:18" ht="11.25" customHeight="1">
      <c r="A33" s="135" t="s">
        <v>40</v>
      </c>
      <c r="B33" s="118">
        <v>501731</v>
      </c>
      <c r="C33" s="118">
        <v>503700</v>
      </c>
      <c r="D33" s="118">
        <v>504700</v>
      </c>
      <c r="E33" s="118">
        <v>505500</v>
      </c>
      <c r="F33" s="118">
        <v>506600</v>
      </c>
      <c r="G33" s="118">
        <v>507200</v>
      </c>
      <c r="H33" s="118">
        <v>508000</v>
      </c>
      <c r="I33" s="118">
        <v>509300</v>
      </c>
      <c r="J33" s="128">
        <v>510100</v>
      </c>
      <c r="K33" s="18"/>
      <c r="L33" s="18"/>
      <c r="M33" s="18"/>
      <c r="N33" s="18"/>
      <c r="O33" s="18"/>
      <c r="P33" s="18"/>
      <c r="Q33" s="18"/>
      <c r="R33" s="18"/>
    </row>
    <row r="34" spans="1:18" ht="11.25" customHeight="1">
      <c r="A34" s="135" t="s">
        <v>41</v>
      </c>
      <c r="B34" s="118">
        <v>679832</v>
      </c>
      <c r="C34" s="118">
        <v>693400</v>
      </c>
      <c r="D34" s="118">
        <v>714200</v>
      </c>
      <c r="E34" s="118">
        <v>729300</v>
      </c>
      <c r="F34" s="118">
        <v>743900</v>
      </c>
      <c r="G34" s="118">
        <v>759400</v>
      </c>
      <c r="H34" s="118">
        <v>774200</v>
      </c>
      <c r="I34" s="118">
        <v>790100</v>
      </c>
      <c r="J34" s="128">
        <v>806000</v>
      </c>
      <c r="K34" s="18"/>
      <c r="L34" s="18"/>
      <c r="M34" s="18"/>
      <c r="N34" s="18"/>
      <c r="O34" s="18"/>
      <c r="P34" s="18"/>
      <c r="Q34" s="18"/>
      <c r="R34" s="18"/>
    </row>
    <row r="35" spans="1:18" ht="11.25" customHeight="1">
      <c r="A35" s="135" t="s">
        <v>42</v>
      </c>
      <c r="B35" s="118">
        <v>292153</v>
      </c>
      <c r="C35" s="118">
        <v>296500</v>
      </c>
      <c r="D35" s="118">
        <v>301800</v>
      </c>
      <c r="E35" s="118">
        <v>306400</v>
      </c>
      <c r="F35" s="118">
        <v>311700</v>
      </c>
      <c r="G35" s="118">
        <v>316700</v>
      </c>
      <c r="H35" s="118">
        <v>321400</v>
      </c>
      <c r="I35" s="118">
        <v>326600</v>
      </c>
      <c r="J35" s="128">
        <v>330200</v>
      </c>
      <c r="K35" s="18"/>
      <c r="L35" s="18"/>
      <c r="M35" s="18"/>
      <c r="N35" s="18"/>
      <c r="O35" s="18"/>
      <c r="P35" s="18"/>
      <c r="Q35" s="18"/>
      <c r="R35" s="18"/>
    </row>
    <row r="36" spans="1:18" ht="11.25" customHeight="1">
      <c r="A36" s="135" t="s">
        <v>43</v>
      </c>
      <c r="B36" s="118">
        <v>2713125</v>
      </c>
      <c r="C36" s="118">
        <v>2751900</v>
      </c>
      <c r="D36" s="118">
        <v>2768100</v>
      </c>
      <c r="E36" s="118">
        <v>2788800</v>
      </c>
      <c r="F36" s="118">
        <v>2818200</v>
      </c>
      <c r="G36" s="118">
        <v>2853700</v>
      </c>
      <c r="H36" s="118">
        <v>2885000</v>
      </c>
      <c r="I36" s="118">
        <v>2916400</v>
      </c>
      <c r="J36" s="128">
        <v>2937100</v>
      </c>
      <c r="K36" s="18"/>
      <c r="L36" s="18"/>
      <c r="M36" s="18"/>
      <c r="N36" s="18"/>
      <c r="O36" s="18"/>
      <c r="P36" s="18"/>
      <c r="Q36" s="18"/>
      <c r="R36" s="18"/>
    </row>
    <row r="37" spans="1:18" ht="11.25" customHeight="1">
      <c r="A37" s="135" t="s">
        <v>44</v>
      </c>
      <c r="B37" s="118">
        <v>440032</v>
      </c>
      <c r="C37" s="118">
        <v>434000</v>
      </c>
      <c r="D37" s="118">
        <v>443700</v>
      </c>
      <c r="E37" s="118">
        <v>446100</v>
      </c>
      <c r="F37" s="118">
        <v>447500</v>
      </c>
      <c r="G37" s="118">
        <v>449200</v>
      </c>
      <c r="H37" s="118">
        <v>449700</v>
      </c>
      <c r="I37" s="118">
        <v>450400</v>
      </c>
      <c r="J37" s="128">
        <v>451700</v>
      </c>
      <c r="K37" s="18"/>
      <c r="L37" s="18"/>
      <c r="M37" s="18"/>
      <c r="N37" s="18"/>
      <c r="O37" s="18"/>
      <c r="P37" s="18"/>
      <c r="Q37" s="18"/>
      <c r="R37" s="18"/>
    </row>
    <row r="38" spans="1:18" ht="11.25" customHeight="1">
      <c r="A38" s="135" t="s">
        <v>45</v>
      </c>
      <c r="B38" s="118">
        <v>6212247</v>
      </c>
      <c r="C38" s="118">
        <v>6260000</v>
      </c>
      <c r="D38" s="118">
        <v>6313600</v>
      </c>
      <c r="E38" s="118">
        <v>6363000</v>
      </c>
      <c r="F38" s="118">
        <v>6413300</v>
      </c>
      <c r="G38" s="118">
        <v>6468300</v>
      </c>
      <c r="H38" s="118">
        <v>6521100</v>
      </c>
      <c r="I38" s="118">
        <v>6573600</v>
      </c>
      <c r="J38" s="128">
        <v>6629900</v>
      </c>
      <c r="K38" s="18"/>
      <c r="L38" s="18"/>
      <c r="M38" s="18"/>
      <c r="N38" s="18"/>
      <c r="O38" s="18"/>
      <c r="P38" s="18"/>
      <c r="Q38" s="18"/>
      <c r="R38" s="18"/>
    </row>
    <row r="39" spans="1:18" ht="11.25" customHeight="1">
      <c r="A39" s="135" t="s">
        <v>46</v>
      </c>
      <c r="B39" s="118">
        <v>2252961</v>
      </c>
      <c r="C39" s="118">
        <v>2274800</v>
      </c>
      <c r="D39" s="118">
        <v>2280600</v>
      </c>
      <c r="E39" s="118">
        <v>2287400</v>
      </c>
      <c r="F39" s="118">
        <v>2294600</v>
      </c>
      <c r="G39" s="118">
        <v>2302800</v>
      </c>
      <c r="H39" s="118">
        <v>2309900</v>
      </c>
      <c r="I39" s="118">
        <v>2317200</v>
      </c>
      <c r="J39" s="128">
        <v>2325100</v>
      </c>
      <c r="K39" s="18"/>
      <c r="L39" s="18"/>
      <c r="M39" s="18"/>
      <c r="N39" s="18"/>
      <c r="O39" s="18"/>
      <c r="P39" s="18"/>
      <c r="Q39" s="18"/>
      <c r="R39" s="18"/>
    </row>
    <row r="40" spans="1:18" ht="11.25" customHeight="1">
      <c r="A40" s="135" t="s">
        <v>47</v>
      </c>
      <c r="B40" s="118">
        <v>211621</v>
      </c>
      <c r="C40" s="118">
        <v>208800</v>
      </c>
      <c r="D40" s="118">
        <v>207000</v>
      </c>
      <c r="E40" s="118">
        <v>207600</v>
      </c>
      <c r="F40" s="118">
        <v>207900</v>
      </c>
      <c r="G40" s="118">
        <v>208200</v>
      </c>
      <c r="H40" s="118">
        <v>208300</v>
      </c>
      <c r="I40" s="118">
        <v>208700</v>
      </c>
      <c r="J40" s="128">
        <v>209400</v>
      </c>
      <c r="K40" s="18"/>
      <c r="L40" s="18"/>
      <c r="M40" s="18"/>
      <c r="N40" s="18"/>
      <c r="O40" s="18"/>
      <c r="P40" s="18"/>
      <c r="Q40" s="18"/>
      <c r="R40" s="18"/>
    </row>
    <row r="41" spans="1:18" ht="11.25" customHeight="1">
      <c r="A41" s="135" t="s">
        <v>48</v>
      </c>
      <c r="B41" s="118">
        <v>2685655</v>
      </c>
      <c r="C41" s="118">
        <v>2713300</v>
      </c>
      <c r="D41" s="118">
        <v>2729300</v>
      </c>
      <c r="E41" s="118">
        <v>2745100</v>
      </c>
      <c r="F41" s="118">
        <v>2764100</v>
      </c>
      <c r="G41" s="118">
        <v>2783100</v>
      </c>
      <c r="H41" s="118">
        <v>2799200</v>
      </c>
      <c r="I41" s="118">
        <v>2817100</v>
      </c>
      <c r="J41" s="128">
        <v>2838000</v>
      </c>
      <c r="K41" s="18"/>
      <c r="L41" s="18"/>
      <c r="M41" s="18"/>
      <c r="N41" s="18"/>
      <c r="O41" s="18"/>
      <c r="P41" s="18"/>
      <c r="Q41" s="18"/>
      <c r="R41" s="18"/>
    </row>
    <row r="42" spans="1:18" ht="11.25" customHeight="1">
      <c r="A42" s="135" t="s">
        <v>49</v>
      </c>
      <c r="B42" s="118">
        <v>861880</v>
      </c>
      <c r="C42" s="118">
        <v>850500</v>
      </c>
      <c r="D42" s="118">
        <v>849400</v>
      </c>
      <c r="E42" s="118">
        <v>848200</v>
      </c>
      <c r="F42" s="118">
        <v>847100</v>
      </c>
      <c r="G42" s="118">
        <v>845400</v>
      </c>
      <c r="H42" s="118">
        <v>842900</v>
      </c>
      <c r="I42" s="118">
        <v>841000</v>
      </c>
      <c r="J42" s="128">
        <v>840500</v>
      </c>
      <c r="K42" s="18"/>
      <c r="L42" s="18"/>
      <c r="M42" s="18"/>
      <c r="N42" s="18"/>
      <c r="O42" s="18"/>
      <c r="P42" s="18"/>
      <c r="Q42" s="18"/>
      <c r="R42" s="18"/>
    </row>
    <row r="43" spans="1:18" ht="11.25" customHeight="1">
      <c r="A43" s="135" t="s">
        <v>50</v>
      </c>
      <c r="B43" s="118">
        <v>844165</v>
      </c>
      <c r="C43" s="118">
        <v>845600</v>
      </c>
      <c r="D43" s="118">
        <v>846700</v>
      </c>
      <c r="E43" s="118">
        <v>847500</v>
      </c>
      <c r="F43" s="118">
        <v>848000</v>
      </c>
      <c r="G43" s="118">
        <v>849500</v>
      </c>
      <c r="H43" s="118">
        <v>850800</v>
      </c>
      <c r="I43" s="118">
        <v>851900</v>
      </c>
      <c r="J43" s="128">
        <v>852200</v>
      </c>
      <c r="K43" s="18"/>
      <c r="L43" s="18"/>
      <c r="M43" s="18"/>
      <c r="N43" s="18"/>
      <c r="O43" s="18"/>
      <c r="P43" s="18"/>
      <c r="Q43" s="18"/>
      <c r="R43" s="18"/>
    </row>
    <row r="44" spans="1:18" ht="11.25" customHeight="1">
      <c r="A44" s="135" t="s">
        <v>51</v>
      </c>
      <c r="B44" s="118">
        <v>3115345</v>
      </c>
      <c r="C44" s="118">
        <v>3148200</v>
      </c>
      <c r="D44" s="118">
        <v>3190700</v>
      </c>
      <c r="E44" s="118">
        <v>3211300</v>
      </c>
      <c r="F44" s="118">
        <v>3230100</v>
      </c>
      <c r="G44" s="118">
        <v>3240700</v>
      </c>
      <c r="H44" s="118">
        <v>3246200</v>
      </c>
      <c r="I44" s="118">
        <v>3255500</v>
      </c>
      <c r="J44" s="128">
        <v>3264400</v>
      </c>
      <c r="K44" s="18"/>
      <c r="L44" s="18"/>
      <c r="M44" s="18"/>
      <c r="N44" s="18"/>
      <c r="O44" s="18"/>
      <c r="P44" s="18"/>
      <c r="Q44" s="18"/>
      <c r="R44" s="18"/>
    </row>
    <row r="45" spans="1:18" ht="11.25" customHeight="1">
      <c r="A45" s="135" t="s">
        <v>52</v>
      </c>
      <c r="B45" s="118">
        <v>306224</v>
      </c>
      <c r="C45" s="118">
        <v>308600</v>
      </c>
      <c r="D45" s="118">
        <v>309700</v>
      </c>
      <c r="E45" s="118">
        <v>310700</v>
      </c>
      <c r="F45" s="118">
        <v>312100</v>
      </c>
      <c r="G45" s="118">
        <v>313000</v>
      </c>
      <c r="H45" s="118">
        <v>314200</v>
      </c>
      <c r="I45" s="118">
        <v>315300</v>
      </c>
      <c r="J45" s="128">
        <v>316400</v>
      </c>
      <c r="K45" s="18"/>
      <c r="L45" s="18"/>
      <c r="M45" s="18"/>
      <c r="N45" s="18"/>
      <c r="O45" s="18"/>
      <c r="P45" s="18"/>
      <c r="Q45" s="18"/>
      <c r="R45" s="18"/>
    </row>
    <row r="46" spans="1:18" ht="11.25" customHeight="1">
      <c r="A46" s="135" t="s">
        <v>53</v>
      </c>
      <c r="B46" s="118">
        <v>1124464</v>
      </c>
      <c r="C46" s="118">
        <v>1138800</v>
      </c>
      <c r="D46" s="118">
        <v>1147600</v>
      </c>
      <c r="E46" s="118">
        <v>1157600</v>
      </c>
      <c r="F46" s="118">
        <v>1166100</v>
      </c>
      <c r="G46" s="118">
        <v>1174400</v>
      </c>
      <c r="H46" s="118">
        <v>1183200</v>
      </c>
      <c r="I46" s="118">
        <v>1193700</v>
      </c>
      <c r="J46" s="128">
        <v>1205000</v>
      </c>
      <c r="K46" s="18"/>
      <c r="L46" s="18"/>
      <c r="M46" s="18"/>
      <c r="N46" s="18"/>
      <c r="O46" s="18"/>
      <c r="P46" s="18"/>
      <c r="Q46" s="18"/>
      <c r="R46" s="18"/>
    </row>
    <row r="47" spans="1:18" ht="11.25" customHeight="1">
      <c r="A47" s="135" t="s">
        <v>54</v>
      </c>
      <c r="B47" s="118">
        <v>230197</v>
      </c>
      <c r="C47" s="118">
        <v>233100</v>
      </c>
      <c r="D47" s="118">
        <v>242100</v>
      </c>
      <c r="E47" s="118">
        <v>248500</v>
      </c>
      <c r="F47" s="118">
        <v>254700</v>
      </c>
      <c r="G47" s="118">
        <v>261100</v>
      </c>
      <c r="H47" s="118">
        <v>267300</v>
      </c>
      <c r="I47" s="118">
        <v>273800</v>
      </c>
      <c r="J47" s="128">
        <v>280300</v>
      </c>
      <c r="K47" s="18"/>
      <c r="L47" s="18"/>
      <c r="M47" s="18"/>
      <c r="N47" s="18"/>
      <c r="O47" s="18"/>
      <c r="P47" s="18"/>
      <c r="Q47" s="18"/>
      <c r="R47" s="18"/>
    </row>
    <row r="48" spans="1:18" ht="11.25" customHeight="1">
      <c r="A48" s="135" t="s">
        <v>55</v>
      </c>
      <c r="B48" s="118">
        <v>1428736</v>
      </c>
      <c r="C48" s="118">
        <v>1448800</v>
      </c>
      <c r="D48" s="118">
        <v>1457000</v>
      </c>
      <c r="E48" s="118">
        <v>1468000</v>
      </c>
      <c r="F48" s="118">
        <v>1480500</v>
      </c>
      <c r="G48" s="118">
        <v>1498100</v>
      </c>
      <c r="H48" s="118">
        <v>1516600</v>
      </c>
      <c r="I48" s="118">
        <v>1536000</v>
      </c>
      <c r="J48" s="128">
        <v>1552400</v>
      </c>
      <c r="K48" s="18"/>
      <c r="L48" s="18"/>
      <c r="M48" s="18"/>
      <c r="N48" s="18"/>
      <c r="O48" s="18"/>
      <c r="P48" s="18"/>
      <c r="Q48" s="18"/>
      <c r="R48" s="18"/>
    </row>
    <row r="49" spans="1:18" ht="11.25" customHeight="1">
      <c r="A49" s="135" t="s">
        <v>56</v>
      </c>
      <c r="B49" s="118">
        <v>5571646</v>
      </c>
      <c r="C49" s="118">
        <v>5627500</v>
      </c>
      <c r="D49" s="118">
        <v>5664600</v>
      </c>
      <c r="E49" s="118">
        <v>5738300</v>
      </c>
      <c r="F49" s="118">
        <v>5778400</v>
      </c>
      <c r="G49" s="118">
        <v>5824400</v>
      </c>
      <c r="H49" s="118">
        <v>5870700</v>
      </c>
      <c r="I49" s="118">
        <v>5920100</v>
      </c>
      <c r="J49" s="128">
        <v>5963100</v>
      </c>
      <c r="K49" s="18"/>
      <c r="L49" s="18"/>
      <c r="M49" s="18"/>
      <c r="N49" s="18"/>
      <c r="O49" s="18"/>
      <c r="P49" s="18"/>
      <c r="Q49" s="18"/>
      <c r="R49" s="18"/>
    </row>
    <row r="50" spans="1:18" ht="11.25" customHeight="1">
      <c r="A50" s="135" t="s">
        <v>57</v>
      </c>
      <c r="B50" s="118">
        <v>609586</v>
      </c>
      <c r="C50" s="118">
        <v>615100</v>
      </c>
      <c r="D50" s="118">
        <v>620800</v>
      </c>
      <c r="E50" s="118">
        <v>625200</v>
      </c>
      <c r="F50" s="118">
        <v>630900</v>
      </c>
      <c r="G50" s="118">
        <v>635200</v>
      </c>
      <c r="H50" s="118">
        <v>640600</v>
      </c>
      <c r="I50" s="118">
        <v>645000</v>
      </c>
      <c r="J50" s="128">
        <v>651000</v>
      </c>
      <c r="K50" s="18"/>
      <c r="L50" s="18"/>
      <c r="M50" s="18"/>
      <c r="N50" s="18"/>
      <c r="O50" s="18"/>
      <c r="P50" s="18"/>
      <c r="Q50" s="18"/>
      <c r="R50" s="18"/>
    </row>
    <row r="51" spans="1:18" ht="11.25" customHeight="1">
      <c r="A51" s="135" t="s">
        <v>58</v>
      </c>
      <c r="B51" s="118">
        <v>157387</v>
      </c>
      <c r="C51" s="118">
        <v>158600</v>
      </c>
      <c r="D51" s="118">
        <v>159300</v>
      </c>
      <c r="E51" s="118">
        <v>160100</v>
      </c>
      <c r="F51" s="118">
        <v>161100</v>
      </c>
      <c r="G51" s="118">
        <v>162300</v>
      </c>
      <c r="H51" s="118">
        <v>163300</v>
      </c>
      <c r="I51" s="118">
        <v>164300</v>
      </c>
      <c r="J51" s="128">
        <v>165500</v>
      </c>
      <c r="K51" s="18"/>
      <c r="L51" s="18"/>
      <c r="M51" s="18"/>
      <c r="N51" s="18"/>
      <c r="O51" s="18"/>
      <c r="P51" s="18"/>
      <c r="Q51" s="18"/>
      <c r="R51" s="18"/>
    </row>
    <row r="52" spans="1:18" ht="11.25" customHeight="1">
      <c r="A52" s="135" t="s">
        <v>59</v>
      </c>
      <c r="B52" s="118">
        <v>1661678</v>
      </c>
      <c r="C52" s="118">
        <v>1681700</v>
      </c>
      <c r="D52" s="118">
        <v>1687100</v>
      </c>
      <c r="E52" s="118">
        <v>1696000</v>
      </c>
      <c r="F52" s="118">
        <v>1701800</v>
      </c>
      <c r="G52" s="118">
        <v>1710200</v>
      </c>
      <c r="H52" s="118">
        <v>1714700</v>
      </c>
      <c r="I52" s="118">
        <v>1721400</v>
      </c>
      <c r="J52" s="128">
        <v>1729000</v>
      </c>
      <c r="K52" s="18"/>
      <c r="L52" s="18"/>
      <c r="M52" s="18"/>
      <c r="N52" s="18"/>
      <c r="O52" s="18"/>
      <c r="P52" s="18"/>
      <c r="Q52" s="18"/>
      <c r="R52" s="18"/>
    </row>
    <row r="53" spans="1:18" ht="11.25" customHeight="1">
      <c r="A53" s="135" t="s">
        <v>60</v>
      </c>
      <c r="B53" s="118">
        <v>1389337</v>
      </c>
      <c r="C53" s="118">
        <v>1419800</v>
      </c>
      <c r="D53" s="118">
        <v>1446900</v>
      </c>
      <c r="E53" s="118">
        <v>1467800</v>
      </c>
      <c r="F53" s="118">
        <v>1485800</v>
      </c>
      <c r="G53" s="118">
        <v>1506600</v>
      </c>
      <c r="H53" s="118">
        <v>1524300</v>
      </c>
      <c r="I53" s="118">
        <v>1544400</v>
      </c>
      <c r="J53" s="128">
        <v>1566200</v>
      </c>
      <c r="K53" s="18"/>
      <c r="L53" s="18"/>
      <c r="M53" s="18"/>
      <c r="N53" s="18"/>
      <c r="O53" s="18"/>
      <c r="P53" s="18"/>
      <c r="Q53" s="18"/>
      <c r="R53" s="18"/>
    </row>
    <row r="54" spans="1:18" ht="11.25" customHeight="1">
      <c r="A54" s="135" t="s">
        <v>61</v>
      </c>
      <c r="B54" s="118">
        <v>359459</v>
      </c>
      <c r="C54" s="118">
        <v>345000</v>
      </c>
      <c r="D54" s="118">
        <v>353500</v>
      </c>
      <c r="E54" s="118">
        <v>351600</v>
      </c>
      <c r="F54" s="118">
        <v>349200</v>
      </c>
      <c r="G54" s="118">
        <v>347400</v>
      </c>
      <c r="H54" s="118">
        <v>345900</v>
      </c>
      <c r="I54" s="118">
        <v>343900</v>
      </c>
      <c r="J54" s="128">
        <v>341400</v>
      </c>
      <c r="K54" s="18"/>
      <c r="L54" s="18"/>
      <c r="M54" s="18"/>
      <c r="N54" s="18"/>
      <c r="O54" s="18"/>
      <c r="P54" s="18"/>
      <c r="Q54" s="18"/>
      <c r="R54" s="18"/>
    </row>
    <row r="55" spans="1:18" ht="11.25" customHeight="1">
      <c r="A55" s="135" t="s">
        <v>62</v>
      </c>
      <c r="B55" s="118">
        <v>1503408</v>
      </c>
      <c r="C55" s="118">
        <v>1512900</v>
      </c>
      <c r="D55" s="118">
        <v>1518000</v>
      </c>
      <c r="E55" s="118">
        <v>1524000</v>
      </c>
      <c r="F55" s="118">
        <v>1530500</v>
      </c>
      <c r="G55" s="118">
        <v>1535900</v>
      </c>
      <c r="H55" s="118">
        <v>1540300</v>
      </c>
      <c r="I55" s="118">
        <v>1545400</v>
      </c>
      <c r="J55" s="128">
        <v>1550500</v>
      </c>
      <c r="K55" s="18"/>
      <c r="L55" s="18"/>
      <c r="M55" s="18"/>
      <c r="N55" s="18"/>
      <c r="O55" s="18"/>
      <c r="P55" s="18"/>
      <c r="Q55" s="18"/>
      <c r="R55" s="18"/>
    </row>
    <row r="56" spans="1:18" ht="11.25" customHeight="1">
      <c r="A56" s="135" t="s">
        <v>63</v>
      </c>
      <c r="B56" s="118">
        <v>139746</v>
      </c>
      <c r="C56" s="118">
        <v>134100</v>
      </c>
      <c r="D56" s="118">
        <v>138300</v>
      </c>
      <c r="E56" s="118">
        <v>142300</v>
      </c>
      <c r="F56" s="118">
        <v>146200</v>
      </c>
      <c r="G56" s="118">
        <v>150100</v>
      </c>
      <c r="H56" s="118">
        <v>153900</v>
      </c>
      <c r="I56" s="118">
        <v>157800</v>
      </c>
      <c r="J56" s="128">
        <v>161700</v>
      </c>
      <c r="K56" s="18"/>
      <c r="L56" s="18"/>
      <c r="M56" s="18"/>
      <c r="N56" s="18"/>
      <c r="O56" s="18"/>
      <c r="P56" s="18"/>
      <c r="Q56" s="18"/>
      <c r="R56" s="18"/>
    </row>
    <row r="57" spans="1:18" s="16" customFormat="1" ht="11.25" customHeight="1">
      <c r="A57" s="136" t="s">
        <v>64</v>
      </c>
      <c r="B57" s="101">
        <v>338658</v>
      </c>
      <c r="C57" s="101">
        <v>355900</v>
      </c>
      <c r="D57" s="101">
        <v>377700</v>
      </c>
      <c r="E57" s="101">
        <v>406500</v>
      </c>
      <c r="F57" s="101">
        <v>421500</v>
      </c>
      <c r="G57" s="101">
        <v>448400</v>
      </c>
      <c r="H57" s="101">
        <v>478700</v>
      </c>
      <c r="I57" s="101">
        <v>502000</v>
      </c>
      <c r="J57" s="102">
        <v>523100</v>
      </c>
      <c r="K57" s="127"/>
      <c r="L57" s="127"/>
      <c r="M57" s="127"/>
      <c r="N57" s="127"/>
      <c r="O57" s="127"/>
      <c r="P57" s="127"/>
      <c r="Q57" s="127"/>
      <c r="R57" s="127"/>
    </row>
    <row r="58" spans="1:18" ht="21" customHeight="1">
      <c r="A58" s="312" t="s">
        <v>177</v>
      </c>
      <c r="B58" s="312"/>
      <c r="C58" s="312"/>
      <c r="D58" s="312"/>
      <c r="E58" s="312"/>
      <c r="F58" s="312"/>
      <c r="G58" s="312"/>
      <c r="H58" s="312"/>
      <c r="I58" s="312"/>
      <c r="J58" s="312"/>
      <c r="K58" s="18"/>
      <c r="L58" s="18"/>
      <c r="M58" s="18"/>
      <c r="N58" s="18"/>
      <c r="O58" s="18"/>
      <c r="P58" s="18"/>
      <c r="Q58" s="18"/>
      <c r="R58" s="18"/>
    </row>
  </sheetData>
  <sheetProtection/>
  <mergeCells count="6">
    <mergeCell ref="D2:J2"/>
    <mergeCell ref="A1:J1"/>
    <mergeCell ref="B2:B3"/>
    <mergeCell ref="C2:C3"/>
    <mergeCell ref="A58:J58"/>
    <mergeCell ref="A2:A3"/>
  </mergeCells>
  <printOptions horizontalCentered="1" verticalCentered="1"/>
  <pageMargins left="0.25" right="0.25" top="0.5" bottom="0.5"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S58"/>
  <sheetViews>
    <sheetView zoomScalePageLayoutView="0" workbookViewId="0" topLeftCell="A1">
      <selection activeCell="F43" sqref="F43"/>
    </sheetView>
  </sheetViews>
  <sheetFormatPr defaultColWidth="10.140625" defaultRowHeight="12.75"/>
  <cols>
    <col min="1" max="1" width="13.7109375" style="15" customWidth="1"/>
    <col min="2" max="10" width="9.28125" style="15" customWidth="1"/>
    <col min="11" max="11" width="2.7109375" style="15" bestFit="1" customWidth="1"/>
    <col min="12" max="12" width="5.57421875" style="15" bestFit="1" customWidth="1"/>
    <col min="13" max="13" width="2.7109375" style="15" bestFit="1" customWidth="1"/>
    <col min="14" max="15" width="5.57421875" style="15" bestFit="1" customWidth="1"/>
    <col min="16" max="16" width="2.7109375" style="15" bestFit="1" customWidth="1"/>
    <col min="17" max="17" width="5.57421875" style="15" bestFit="1" customWidth="1"/>
    <col min="18" max="18" width="4.8515625" style="15" bestFit="1" customWidth="1"/>
    <col min="19" max="19" width="5.57421875" style="15" bestFit="1" customWidth="1"/>
    <col min="20" max="16384" width="10.140625" style="15" customWidth="1"/>
  </cols>
  <sheetData>
    <row r="1" spans="1:10" ht="18" customHeight="1" thickBot="1">
      <c r="A1" s="313" t="s">
        <v>166</v>
      </c>
      <c r="B1" s="314"/>
      <c r="C1" s="314"/>
      <c r="D1" s="314"/>
      <c r="E1" s="314"/>
      <c r="F1" s="314"/>
      <c r="G1" s="314"/>
      <c r="H1" s="314"/>
      <c r="I1" s="314"/>
      <c r="J1" s="315"/>
    </row>
    <row r="2" spans="1:10" ht="15" customHeight="1" thickTop="1">
      <c r="A2" s="309" t="s">
        <v>179</v>
      </c>
      <c r="B2" s="305" t="s">
        <v>135</v>
      </c>
      <c r="C2" s="303" t="s">
        <v>136</v>
      </c>
      <c r="D2" s="301" t="s">
        <v>7</v>
      </c>
      <c r="E2" s="302"/>
      <c r="F2" s="302"/>
      <c r="G2" s="302"/>
      <c r="H2" s="302"/>
      <c r="I2" s="302"/>
      <c r="J2" s="302"/>
    </row>
    <row r="3" spans="1:10" ht="12.75">
      <c r="A3" s="310"/>
      <c r="B3" s="306"/>
      <c r="C3" s="304"/>
      <c r="D3" s="114">
        <v>2018</v>
      </c>
      <c r="E3" s="115">
        <v>2019</v>
      </c>
      <c r="F3" s="115">
        <v>2020</v>
      </c>
      <c r="G3" s="115">
        <v>2021</v>
      </c>
      <c r="H3" s="115">
        <v>2022</v>
      </c>
      <c r="I3" s="115">
        <v>2023</v>
      </c>
      <c r="J3" s="181">
        <v>2024</v>
      </c>
    </row>
    <row r="4" spans="1:10" ht="11.25" customHeight="1">
      <c r="A4" s="120"/>
      <c r="B4" s="109">
        <v>-1</v>
      </c>
      <c r="C4" s="109">
        <v>-2</v>
      </c>
      <c r="D4" s="109">
        <v>-3</v>
      </c>
      <c r="E4" s="109">
        <v>-4</v>
      </c>
      <c r="F4" s="109">
        <v>-5</v>
      </c>
      <c r="G4" s="109">
        <v>-6</v>
      </c>
      <c r="H4" s="109">
        <v>-7</v>
      </c>
      <c r="I4" s="109">
        <v>-8</v>
      </c>
      <c r="J4" s="110">
        <v>-9</v>
      </c>
    </row>
    <row r="5" spans="1:19" s="16" customFormat="1" ht="15" customHeight="1">
      <c r="A5" s="121" t="s">
        <v>14</v>
      </c>
      <c r="B5" s="130">
        <v>52616625</v>
      </c>
      <c r="C5" s="130">
        <v>53860500</v>
      </c>
      <c r="D5" s="130">
        <v>56308500</v>
      </c>
      <c r="E5" s="130">
        <v>58657100</v>
      </c>
      <c r="F5" s="130">
        <v>61017000</v>
      </c>
      <c r="G5" s="130">
        <v>63235900</v>
      </c>
      <c r="H5" s="130">
        <v>65423500</v>
      </c>
      <c r="I5" s="130">
        <v>67618500</v>
      </c>
      <c r="J5" s="126">
        <v>69676800</v>
      </c>
      <c r="K5" s="127"/>
      <c r="L5" s="127"/>
      <c r="M5" s="127"/>
      <c r="N5" s="127"/>
      <c r="O5" s="127"/>
      <c r="P5" s="127"/>
      <c r="Q5" s="127"/>
      <c r="R5" s="127"/>
      <c r="S5" s="127"/>
    </row>
    <row r="6" spans="1:18" ht="11.25" customHeight="1">
      <c r="A6" s="122" t="s">
        <v>15</v>
      </c>
      <c r="B6" s="118">
        <v>677781</v>
      </c>
      <c r="C6" s="118">
        <v>689500</v>
      </c>
      <c r="D6" s="118">
        <v>729600</v>
      </c>
      <c r="E6" s="118">
        <v>766600</v>
      </c>
      <c r="F6" s="118">
        <v>805900</v>
      </c>
      <c r="G6" s="118">
        <v>844800</v>
      </c>
      <c r="H6" s="118">
        <v>880900</v>
      </c>
      <c r="I6" s="118">
        <v>916300</v>
      </c>
      <c r="J6" s="129">
        <v>951200</v>
      </c>
      <c r="K6" s="18"/>
      <c r="L6" s="18"/>
      <c r="M6" s="18"/>
      <c r="N6" s="18"/>
      <c r="O6" s="18"/>
      <c r="P6" s="18"/>
      <c r="Q6" s="18"/>
      <c r="R6" s="18"/>
    </row>
    <row r="7" spans="1:18" ht="11.25" customHeight="1">
      <c r="A7" s="122" t="s">
        <v>16</v>
      </c>
      <c r="B7" s="118">
        <v>157163</v>
      </c>
      <c r="C7" s="118">
        <v>157600</v>
      </c>
      <c r="D7" s="118">
        <v>158100</v>
      </c>
      <c r="E7" s="118">
        <v>159000</v>
      </c>
      <c r="F7" s="118">
        <v>160100</v>
      </c>
      <c r="G7" s="118">
        <v>160700</v>
      </c>
      <c r="H7" s="118">
        <v>161400</v>
      </c>
      <c r="I7" s="118">
        <v>161900</v>
      </c>
      <c r="J7" s="129">
        <v>162000</v>
      </c>
      <c r="K7" s="18"/>
      <c r="L7" s="18"/>
      <c r="M7" s="18"/>
      <c r="N7" s="18"/>
      <c r="O7" s="18"/>
      <c r="P7" s="18"/>
      <c r="Q7" s="18"/>
      <c r="R7" s="18"/>
    </row>
    <row r="8" spans="1:18" ht="11.25" customHeight="1">
      <c r="A8" s="122" t="s">
        <v>17</v>
      </c>
      <c r="B8" s="118">
        <v>1117999</v>
      </c>
      <c r="C8" s="118">
        <v>1158400</v>
      </c>
      <c r="D8" s="118">
        <v>1225800</v>
      </c>
      <c r="E8" s="118">
        <v>1292500</v>
      </c>
      <c r="F8" s="118">
        <v>1355900</v>
      </c>
      <c r="G8" s="118">
        <v>1421100</v>
      </c>
      <c r="H8" s="118">
        <v>1485300</v>
      </c>
      <c r="I8" s="118">
        <v>1547900</v>
      </c>
      <c r="J8" s="129">
        <v>1609700</v>
      </c>
      <c r="K8" s="18"/>
      <c r="L8" s="18"/>
      <c r="M8" s="18"/>
      <c r="N8" s="18"/>
      <c r="O8" s="18"/>
      <c r="P8" s="18"/>
      <c r="Q8" s="18"/>
      <c r="R8" s="18"/>
    </row>
    <row r="9" spans="1:18" ht="11.25" customHeight="1">
      <c r="A9" s="122" t="s">
        <v>18</v>
      </c>
      <c r="B9" s="118">
        <v>394780</v>
      </c>
      <c r="C9" s="118">
        <v>398000</v>
      </c>
      <c r="D9" s="118">
        <v>428200</v>
      </c>
      <c r="E9" s="118">
        <v>455300</v>
      </c>
      <c r="F9" s="118">
        <v>478900</v>
      </c>
      <c r="G9" s="118">
        <v>501400</v>
      </c>
      <c r="H9" s="118">
        <v>524200</v>
      </c>
      <c r="I9" s="118">
        <v>547900</v>
      </c>
      <c r="J9" s="129">
        <v>568100</v>
      </c>
      <c r="K9" s="18"/>
      <c r="L9" s="18"/>
      <c r="M9" s="18"/>
      <c r="N9" s="18"/>
      <c r="O9" s="18"/>
      <c r="P9" s="18"/>
      <c r="Q9" s="18"/>
      <c r="R9" s="18"/>
    </row>
    <row r="10" spans="1:18" ht="11.25" customHeight="1">
      <c r="A10" s="122" t="s">
        <v>19</v>
      </c>
      <c r="B10" s="118">
        <v>4766313</v>
      </c>
      <c r="C10" s="118">
        <v>4949800</v>
      </c>
      <c r="D10" s="118">
        <v>5216900</v>
      </c>
      <c r="E10" s="118">
        <v>5482400</v>
      </c>
      <c r="F10" s="118">
        <v>5766500</v>
      </c>
      <c r="G10" s="118">
        <v>6023900</v>
      </c>
      <c r="H10" s="118">
        <v>6279300</v>
      </c>
      <c r="I10" s="118">
        <v>6533500</v>
      </c>
      <c r="J10" s="129">
        <v>6778200</v>
      </c>
      <c r="K10" s="18"/>
      <c r="L10" s="18"/>
      <c r="M10" s="18"/>
      <c r="N10" s="18"/>
      <c r="O10" s="18"/>
      <c r="P10" s="18"/>
      <c r="Q10" s="18"/>
      <c r="R10" s="18"/>
    </row>
    <row r="11" spans="1:18" ht="11.25" customHeight="1">
      <c r="A11" s="122" t="s">
        <v>20</v>
      </c>
      <c r="B11" s="118">
        <v>1086694</v>
      </c>
      <c r="C11" s="118">
        <v>1125500</v>
      </c>
      <c r="D11" s="118">
        <v>1168200</v>
      </c>
      <c r="E11" s="118">
        <v>1225700</v>
      </c>
      <c r="F11" s="118">
        <v>1282600</v>
      </c>
      <c r="G11" s="118">
        <v>1339400</v>
      </c>
      <c r="H11" s="118">
        <v>1394300</v>
      </c>
      <c r="I11" s="118">
        <v>1450500</v>
      </c>
      <c r="J11" s="129">
        <v>1503000</v>
      </c>
      <c r="K11" s="18"/>
      <c r="L11" s="18"/>
      <c r="M11" s="18"/>
      <c r="N11" s="18"/>
      <c r="O11" s="18"/>
      <c r="P11" s="18"/>
      <c r="Q11" s="18"/>
      <c r="R11" s="18"/>
    </row>
    <row r="12" spans="1:18" ht="11.25" customHeight="1">
      <c r="A12" s="122" t="s">
        <v>21</v>
      </c>
      <c r="B12" s="118">
        <v>590779</v>
      </c>
      <c r="C12" s="118">
        <v>604200</v>
      </c>
      <c r="D12" s="118">
        <v>637900</v>
      </c>
      <c r="E12" s="118">
        <v>660500</v>
      </c>
      <c r="F12" s="118">
        <v>683700</v>
      </c>
      <c r="G12" s="118">
        <v>702200</v>
      </c>
      <c r="H12" s="118">
        <v>721200</v>
      </c>
      <c r="I12" s="118">
        <v>738800</v>
      </c>
      <c r="J12" s="129">
        <v>754400</v>
      </c>
      <c r="K12" s="18"/>
      <c r="L12" s="18"/>
      <c r="M12" s="18"/>
      <c r="N12" s="18"/>
      <c r="O12" s="18"/>
      <c r="P12" s="18"/>
      <c r="Q12" s="18"/>
      <c r="R12" s="18"/>
    </row>
    <row r="13" spans="1:18" ht="11.25" customHeight="1">
      <c r="A13" s="122" t="s">
        <v>22</v>
      </c>
      <c r="B13" s="118">
        <v>184937</v>
      </c>
      <c r="C13" s="118">
        <v>188500</v>
      </c>
      <c r="D13" s="118">
        <v>196600</v>
      </c>
      <c r="E13" s="118">
        <v>202000</v>
      </c>
      <c r="F13" s="118">
        <v>207600</v>
      </c>
      <c r="G13" s="118">
        <v>212600</v>
      </c>
      <c r="H13" s="118">
        <v>217900</v>
      </c>
      <c r="I13" s="118">
        <v>223000</v>
      </c>
      <c r="J13" s="129">
        <v>227500</v>
      </c>
      <c r="K13" s="18"/>
      <c r="L13" s="18"/>
      <c r="M13" s="18"/>
      <c r="N13" s="18"/>
      <c r="O13" s="18"/>
      <c r="P13" s="18"/>
      <c r="Q13" s="18"/>
      <c r="R13" s="18"/>
    </row>
    <row r="14" spans="1:18" ht="11.25" customHeight="1">
      <c r="A14" s="123" t="s">
        <v>65</v>
      </c>
      <c r="B14" s="118">
        <v>143364</v>
      </c>
      <c r="C14" s="118">
        <v>150100</v>
      </c>
      <c r="D14" s="118">
        <v>158000</v>
      </c>
      <c r="E14" s="118">
        <v>165900</v>
      </c>
      <c r="F14" s="118">
        <v>172800</v>
      </c>
      <c r="G14" s="118">
        <v>180400</v>
      </c>
      <c r="H14" s="118">
        <v>188000</v>
      </c>
      <c r="I14" s="118">
        <v>195500</v>
      </c>
      <c r="J14" s="129">
        <v>202600</v>
      </c>
      <c r="K14" s="18"/>
      <c r="L14" s="18"/>
      <c r="M14" s="18"/>
      <c r="N14" s="18"/>
      <c r="O14" s="18"/>
      <c r="P14" s="18"/>
      <c r="Q14" s="18"/>
      <c r="R14" s="18"/>
    </row>
    <row r="15" spans="1:18" ht="11.25" customHeight="1">
      <c r="A15" s="122" t="s">
        <v>23</v>
      </c>
      <c r="B15" s="118">
        <v>3395063</v>
      </c>
      <c r="C15" s="118">
        <v>3478400</v>
      </c>
      <c r="D15" s="118">
        <v>3647500</v>
      </c>
      <c r="E15" s="118">
        <v>3807500</v>
      </c>
      <c r="F15" s="118">
        <v>3980900</v>
      </c>
      <c r="G15" s="118">
        <v>4139300</v>
      </c>
      <c r="H15" s="118">
        <v>4300400</v>
      </c>
      <c r="I15" s="118">
        <v>4459300</v>
      </c>
      <c r="J15" s="129">
        <v>4607000</v>
      </c>
      <c r="K15" s="18"/>
      <c r="L15" s="18"/>
      <c r="M15" s="18"/>
      <c r="N15" s="18"/>
      <c r="O15" s="18"/>
      <c r="P15" s="18"/>
      <c r="Q15" s="18"/>
      <c r="R15" s="18"/>
    </row>
    <row r="16" spans="1:18" ht="11.25" customHeight="1">
      <c r="A16" s="122" t="s">
        <v>24</v>
      </c>
      <c r="B16" s="118">
        <v>1673432</v>
      </c>
      <c r="C16" s="118">
        <v>1706500</v>
      </c>
      <c r="D16" s="118">
        <v>1794000</v>
      </c>
      <c r="E16" s="118">
        <v>1874700</v>
      </c>
      <c r="F16" s="118">
        <v>1953200</v>
      </c>
      <c r="G16" s="118">
        <v>2034800</v>
      </c>
      <c r="H16" s="118">
        <v>2112200</v>
      </c>
      <c r="I16" s="118">
        <v>2188200</v>
      </c>
      <c r="J16" s="129">
        <v>2254600</v>
      </c>
      <c r="K16" s="18"/>
      <c r="L16" s="18"/>
      <c r="M16" s="18"/>
      <c r="N16" s="18"/>
      <c r="O16" s="18"/>
      <c r="P16" s="18"/>
      <c r="Q16" s="18"/>
      <c r="R16" s="18"/>
    </row>
    <row r="17" spans="1:18" ht="11.25" customHeight="1">
      <c r="A17" s="122" t="s">
        <v>25</v>
      </c>
      <c r="B17" s="118">
        <v>226822</v>
      </c>
      <c r="C17" s="118">
        <v>230200</v>
      </c>
      <c r="D17" s="118">
        <v>245900</v>
      </c>
      <c r="E17" s="118">
        <v>260600</v>
      </c>
      <c r="F17" s="118">
        <v>273000</v>
      </c>
      <c r="G17" s="118">
        <v>284700</v>
      </c>
      <c r="H17" s="118">
        <v>296700</v>
      </c>
      <c r="I17" s="118">
        <v>308500</v>
      </c>
      <c r="J17" s="129">
        <v>319600</v>
      </c>
      <c r="K17" s="18"/>
      <c r="L17" s="18"/>
      <c r="M17" s="18"/>
      <c r="N17" s="18"/>
      <c r="O17" s="18"/>
      <c r="P17" s="18"/>
      <c r="Q17" s="18"/>
      <c r="R17" s="18"/>
    </row>
    <row r="18" spans="1:18" ht="11.25" customHeight="1">
      <c r="A18" s="122" t="s">
        <v>26</v>
      </c>
      <c r="B18" s="118">
        <v>275999</v>
      </c>
      <c r="C18" s="118">
        <v>287800</v>
      </c>
      <c r="D18" s="118">
        <v>295700</v>
      </c>
      <c r="E18" s="118">
        <v>311100</v>
      </c>
      <c r="F18" s="118">
        <v>326800</v>
      </c>
      <c r="G18" s="118">
        <v>341700</v>
      </c>
      <c r="H18" s="118">
        <v>356800</v>
      </c>
      <c r="I18" s="118">
        <v>371800</v>
      </c>
      <c r="J18" s="129">
        <v>385900</v>
      </c>
      <c r="K18" s="18"/>
      <c r="L18" s="18"/>
      <c r="M18" s="18"/>
      <c r="N18" s="18"/>
      <c r="O18" s="18"/>
      <c r="P18" s="18"/>
      <c r="Q18" s="18"/>
      <c r="R18" s="18"/>
    </row>
    <row r="19" spans="1:18" ht="11.25" customHeight="1">
      <c r="A19" s="135" t="s">
        <v>27</v>
      </c>
      <c r="B19" s="118">
        <v>2060102</v>
      </c>
      <c r="C19" s="118">
        <v>2084500</v>
      </c>
      <c r="D19" s="118">
        <v>2183200</v>
      </c>
      <c r="E19" s="118">
        <v>2267800</v>
      </c>
      <c r="F19" s="118">
        <v>2352400</v>
      </c>
      <c r="G19" s="118">
        <v>2429100</v>
      </c>
      <c r="H19" s="118">
        <v>2503500</v>
      </c>
      <c r="I19" s="118">
        <v>2579600</v>
      </c>
      <c r="J19" s="129">
        <v>2648900</v>
      </c>
      <c r="K19" s="18"/>
      <c r="L19" s="18"/>
      <c r="M19" s="18"/>
      <c r="N19" s="18"/>
      <c r="O19" s="18"/>
      <c r="P19" s="18"/>
      <c r="Q19" s="18"/>
      <c r="R19" s="18"/>
    </row>
    <row r="20" spans="1:18" ht="11.25" customHeight="1">
      <c r="A20" s="135" t="s">
        <v>28</v>
      </c>
      <c r="B20" s="118">
        <v>1255220</v>
      </c>
      <c r="C20" s="118">
        <v>1273600</v>
      </c>
      <c r="D20" s="118">
        <v>1318300</v>
      </c>
      <c r="E20" s="118">
        <v>1362800</v>
      </c>
      <c r="F20" s="118">
        <v>1406700</v>
      </c>
      <c r="G20" s="118">
        <v>1449100</v>
      </c>
      <c r="H20" s="118">
        <v>1489700</v>
      </c>
      <c r="I20" s="118">
        <v>1531600</v>
      </c>
      <c r="J20" s="129">
        <v>1571100</v>
      </c>
      <c r="K20" s="18"/>
      <c r="L20" s="18"/>
      <c r="M20" s="18"/>
      <c r="N20" s="18"/>
      <c r="O20" s="18"/>
      <c r="P20" s="18"/>
      <c r="Q20" s="18"/>
      <c r="R20" s="18"/>
    </row>
    <row r="21" spans="1:18" ht="11.25" customHeight="1">
      <c r="A21" s="135" t="s">
        <v>29</v>
      </c>
      <c r="B21" s="118">
        <v>439766</v>
      </c>
      <c r="C21" s="118">
        <v>451400</v>
      </c>
      <c r="D21" s="118">
        <v>469600</v>
      </c>
      <c r="E21" s="118">
        <v>487000</v>
      </c>
      <c r="F21" s="118">
        <v>503900</v>
      </c>
      <c r="G21" s="118">
        <v>519900</v>
      </c>
      <c r="H21" s="118">
        <v>535100</v>
      </c>
      <c r="I21" s="118">
        <v>550500</v>
      </c>
      <c r="J21" s="129">
        <v>565100</v>
      </c>
      <c r="K21" s="18"/>
      <c r="L21" s="18"/>
      <c r="M21" s="18"/>
      <c r="N21" s="18"/>
      <c r="O21" s="18"/>
      <c r="P21" s="18"/>
      <c r="Q21" s="18"/>
      <c r="R21" s="18"/>
    </row>
    <row r="22" spans="1:18" ht="11.25" customHeight="1">
      <c r="A22" s="135" t="s">
        <v>30</v>
      </c>
      <c r="B22" s="118">
        <v>491990</v>
      </c>
      <c r="C22" s="118">
        <v>500500</v>
      </c>
      <c r="D22" s="118">
        <v>528500</v>
      </c>
      <c r="E22" s="118">
        <v>551000</v>
      </c>
      <c r="F22" s="118">
        <v>574000</v>
      </c>
      <c r="G22" s="118">
        <v>595700</v>
      </c>
      <c r="H22" s="118">
        <v>617800</v>
      </c>
      <c r="I22" s="118">
        <v>639500</v>
      </c>
      <c r="J22" s="129">
        <v>659600</v>
      </c>
      <c r="K22" s="18"/>
      <c r="L22" s="18"/>
      <c r="M22" s="18"/>
      <c r="N22" s="18"/>
      <c r="O22" s="18"/>
      <c r="P22" s="18"/>
      <c r="Q22" s="18"/>
      <c r="R22" s="18"/>
    </row>
    <row r="23" spans="1:18" ht="11.25" customHeight="1">
      <c r="A23" s="135" t="s">
        <v>31</v>
      </c>
      <c r="B23" s="118">
        <v>645912</v>
      </c>
      <c r="C23" s="118">
        <v>658700</v>
      </c>
      <c r="D23" s="118">
        <v>697600</v>
      </c>
      <c r="E23" s="118">
        <v>728700</v>
      </c>
      <c r="F23" s="118">
        <v>763600</v>
      </c>
      <c r="G23" s="118">
        <v>791700</v>
      </c>
      <c r="H23" s="118">
        <v>818400</v>
      </c>
      <c r="I23" s="118">
        <v>845700</v>
      </c>
      <c r="J23" s="129">
        <v>870800</v>
      </c>
      <c r="K23" s="18"/>
      <c r="L23" s="18"/>
      <c r="M23" s="18"/>
      <c r="N23" s="18"/>
      <c r="O23" s="18"/>
      <c r="P23" s="18"/>
      <c r="Q23" s="18"/>
      <c r="R23" s="18"/>
    </row>
    <row r="24" spans="1:18" ht="11.25" customHeight="1">
      <c r="A24" s="135" t="s">
        <v>32</v>
      </c>
      <c r="B24" s="118">
        <v>725915</v>
      </c>
      <c r="C24" s="118">
        <v>742200</v>
      </c>
      <c r="D24" s="118">
        <v>770800</v>
      </c>
      <c r="E24" s="118">
        <v>815300</v>
      </c>
      <c r="F24" s="118">
        <v>850500</v>
      </c>
      <c r="G24" s="118">
        <v>883700</v>
      </c>
      <c r="H24" s="118">
        <v>914600</v>
      </c>
      <c r="I24" s="118">
        <v>945000</v>
      </c>
      <c r="J24" s="129">
        <v>973900</v>
      </c>
      <c r="K24" s="18"/>
      <c r="L24" s="18"/>
      <c r="M24" s="18"/>
      <c r="N24" s="18"/>
      <c r="O24" s="18"/>
      <c r="P24" s="18"/>
      <c r="Q24" s="18"/>
      <c r="R24" s="18"/>
    </row>
    <row r="25" spans="1:18" ht="11.25" customHeight="1">
      <c r="A25" s="135" t="s">
        <v>33</v>
      </c>
      <c r="B25" s="118">
        <v>257563</v>
      </c>
      <c r="C25" s="118">
        <v>262600</v>
      </c>
      <c r="D25" s="118">
        <v>268000</v>
      </c>
      <c r="E25" s="118">
        <v>275100</v>
      </c>
      <c r="F25" s="118">
        <v>281500</v>
      </c>
      <c r="G25" s="118">
        <v>287200</v>
      </c>
      <c r="H25" s="118">
        <v>293000</v>
      </c>
      <c r="I25" s="118">
        <v>298800</v>
      </c>
      <c r="J25" s="129">
        <v>303600</v>
      </c>
      <c r="K25" s="18"/>
      <c r="L25" s="18"/>
      <c r="M25" s="18"/>
      <c r="N25" s="18"/>
      <c r="O25" s="18"/>
      <c r="P25" s="18"/>
      <c r="Q25" s="18"/>
      <c r="R25" s="18"/>
    </row>
    <row r="26" spans="1:18" ht="11.25" customHeight="1">
      <c r="A26" s="135" t="s">
        <v>66</v>
      </c>
      <c r="B26" s="118">
        <v>1070009</v>
      </c>
      <c r="C26" s="118">
        <v>1095700</v>
      </c>
      <c r="D26" s="118">
        <v>1144800</v>
      </c>
      <c r="E26" s="118">
        <v>1201100</v>
      </c>
      <c r="F26" s="118">
        <v>1253500</v>
      </c>
      <c r="G26" s="118">
        <v>1302800</v>
      </c>
      <c r="H26" s="118">
        <v>1353000</v>
      </c>
      <c r="I26" s="118">
        <v>1402600</v>
      </c>
      <c r="J26" s="129">
        <v>1448600</v>
      </c>
      <c r="K26" s="18"/>
      <c r="L26" s="18"/>
      <c r="M26" s="18"/>
      <c r="N26" s="18"/>
      <c r="O26" s="18"/>
      <c r="P26" s="18"/>
      <c r="Q26" s="18"/>
      <c r="R26" s="18"/>
    </row>
    <row r="27" spans="1:18" ht="11.25" customHeight="1">
      <c r="A27" s="135" t="s">
        <v>34</v>
      </c>
      <c r="B27" s="118">
        <v>1135447</v>
      </c>
      <c r="C27" s="118">
        <v>1173000</v>
      </c>
      <c r="D27" s="118">
        <v>1206900</v>
      </c>
      <c r="E27" s="118">
        <v>1229100</v>
      </c>
      <c r="F27" s="118">
        <v>1252600</v>
      </c>
      <c r="G27" s="118">
        <v>1278800</v>
      </c>
      <c r="H27" s="118">
        <v>1301100</v>
      </c>
      <c r="I27" s="118">
        <v>1327600</v>
      </c>
      <c r="J27" s="129">
        <v>1350300</v>
      </c>
      <c r="K27" s="18"/>
      <c r="L27" s="18"/>
      <c r="M27" s="18"/>
      <c r="N27" s="18"/>
      <c r="O27" s="18"/>
      <c r="P27" s="18"/>
      <c r="Q27" s="18"/>
      <c r="R27" s="18"/>
    </row>
    <row r="28" spans="1:18" ht="11.25" customHeight="1">
      <c r="A28" s="135" t="s">
        <v>35</v>
      </c>
      <c r="B28" s="118">
        <v>1595097</v>
      </c>
      <c r="C28" s="118">
        <v>1625600</v>
      </c>
      <c r="D28" s="118">
        <v>1673200</v>
      </c>
      <c r="E28" s="118">
        <v>1721900</v>
      </c>
      <c r="F28" s="118">
        <v>1771300</v>
      </c>
      <c r="G28" s="118">
        <v>1825100</v>
      </c>
      <c r="H28" s="118">
        <v>1880300</v>
      </c>
      <c r="I28" s="118">
        <v>1940400</v>
      </c>
      <c r="J28" s="129">
        <v>1994300</v>
      </c>
      <c r="K28" s="18"/>
      <c r="L28" s="18"/>
      <c r="M28" s="18"/>
      <c r="N28" s="18"/>
      <c r="O28" s="18"/>
      <c r="P28" s="18"/>
      <c r="Q28" s="18"/>
      <c r="R28" s="18"/>
    </row>
    <row r="29" spans="1:18" ht="11.25" customHeight="1">
      <c r="A29" s="135" t="s">
        <v>36</v>
      </c>
      <c r="B29" s="118">
        <v>924302</v>
      </c>
      <c r="C29" s="118">
        <v>952300</v>
      </c>
      <c r="D29" s="118">
        <v>985200</v>
      </c>
      <c r="E29" s="118">
        <v>1027400</v>
      </c>
      <c r="F29" s="118">
        <v>1068600</v>
      </c>
      <c r="G29" s="118">
        <v>1107200</v>
      </c>
      <c r="H29" s="118">
        <v>1146600</v>
      </c>
      <c r="I29" s="118">
        <v>1185400</v>
      </c>
      <c r="J29" s="129">
        <v>1221200</v>
      </c>
      <c r="K29" s="18"/>
      <c r="L29" s="18"/>
      <c r="M29" s="18"/>
      <c r="N29" s="18"/>
      <c r="O29" s="18"/>
      <c r="P29" s="18"/>
      <c r="Q29" s="18"/>
      <c r="R29" s="18"/>
    </row>
    <row r="30" spans="1:18" ht="11.25" customHeight="1">
      <c r="A30" s="135" t="s">
        <v>37</v>
      </c>
      <c r="B30" s="118">
        <v>415362</v>
      </c>
      <c r="C30" s="118">
        <v>419600</v>
      </c>
      <c r="D30" s="118">
        <v>438200</v>
      </c>
      <c r="E30" s="118">
        <v>455100</v>
      </c>
      <c r="F30" s="118">
        <v>472400</v>
      </c>
      <c r="G30" s="118">
        <v>488500</v>
      </c>
      <c r="H30" s="118">
        <v>505000</v>
      </c>
      <c r="I30" s="118">
        <v>521200</v>
      </c>
      <c r="J30" s="129">
        <v>536000</v>
      </c>
      <c r="K30" s="18"/>
      <c r="L30" s="18"/>
      <c r="M30" s="18"/>
      <c r="N30" s="18"/>
      <c r="O30" s="18"/>
      <c r="P30" s="18"/>
      <c r="Q30" s="18"/>
      <c r="R30" s="18"/>
    </row>
    <row r="31" spans="1:18" ht="11.25" customHeight="1">
      <c r="A31" s="135" t="s">
        <v>38</v>
      </c>
      <c r="B31" s="118">
        <v>1026001</v>
      </c>
      <c r="C31" s="118">
        <v>1041400</v>
      </c>
      <c r="D31" s="118">
        <v>1089100</v>
      </c>
      <c r="E31" s="118">
        <v>1135300</v>
      </c>
      <c r="F31" s="118">
        <v>1172700</v>
      </c>
      <c r="G31" s="118">
        <v>1207100</v>
      </c>
      <c r="H31" s="118">
        <v>1239600</v>
      </c>
      <c r="I31" s="118">
        <v>1273400</v>
      </c>
      <c r="J31" s="129">
        <v>1304600</v>
      </c>
      <c r="K31" s="18"/>
      <c r="L31" s="18"/>
      <c r="M31" s="18"/>
      <c r="N31" s="18"/>
      <c r="O31" s="18"/>
      <c r="P31" s="18"/>
      <c r="Q31" s="18"/>
      <c r="R31" s="18"/>
    </row>
    <row r="32" spans="1:18" ht="11.25" customHeight="1">
      <c r="A32" s="135" t="s">
        <v>39</v>
      </c>
      <c r="B32" s="118">
        <v>173345</v>
      </c>
      <c r="C32" s="118">
        <v>178500</v>
      </c>
      <c r="D32" s="118">
        <v>191100</v>
      </c>
      <c r="E32" s="118">
        <v>201000</v>
      </c>
      <c r="F32" s="118">
        <v>211100</v>
      </c>
      <c r="G32" s="118">
        <v>220800</v>
      </c>
      <c r="H32" s="118">
        <v>230600</v>
      </c>
      <c r="I32" s="118">
        <v>240300</v>
      </c>
      <c r="J32" s="129">
        <v>249400</v>
      </c>
      <c r="K32" s="18"/>
      <c r="L32" s="18"/>
      <c r="M32" s="18"/>
      <c r="N32" s="18"/>
      <c r="O32" s="18"/>
      <c r="P32" s="18"/>
      <c r="Q32" s="18"/>
      <c r="R32" s="18"/>
    </row>
    <row r="33" spans="1:18" ht="11.25" customHeight="1">
      <c r="A33" s="135" t="s">
        <v>40</v>
      </c>
      <c r="B33" s="118">
        <v>327028</v>
      </c>
      <c r="C33" s="118">
        <v>334000</v>
      </c>
      <c r="D33" s="118">
        <v>343800</v>
      </c>
      <c r="E33" s="118">
        <v>352200</v>
      </c>
      <c r="F33" s="118">
        <v>362900</v>
      </c>
      <c r="G33" s="118">
        <v>373700</v>
      </c>
      <c r="H33" s="118">
        <v>383700</v>
      </c>
      <c r="I33" s="118">
        <v>393600</v>
      </c>
      <c r="J33" s="129">
        <v>403400</v>
      </c>
      <c r="K33" s="18"/>
      <c r="L33" s="18"/>
      <c r="M33" s="18"/>
      <c r="N33" s="18"/>
      <c r="O33" s="18"/>
      <c r="P33" s="18"/>
      <c r="Q33" s="18"/>
      <c r="R33" s="18"/>
    </row>
    <row r="34" spans="1:18" ht="11.25" customHeight="1">
      <c r="A34" s="135" t="s">
        <v>41</v>
      </c>
      <c r="B34" s="118">
        <v>487057</v>
      </c>
      <c r="C34" s="118">
        <v>502600</v>
      </c>
      <c r="D34" s="118">
        <v>521300</v>
      </c>
      <c r="E34" s="118">
        <v>545200</v>
      </c>
      <c r="F34" s="118">
        <v>569600</v>
      </c>
      <c r="G34" s="118">
        <v>592600</v>
      </c>
      <c r="H34" s="118">
        <v>616000</v>
      </c>
      <c r="I34" s="118">
        <v>639200</v>
      </c>
      <c r="J34" s="129">
        <v>660700</v>
      </c>
      <c r="K34" s="18"/>
      <c r="L34" s="18"/>
      <c r="M34" s="18"/>
      <c r="N34" s="18"/>
      <c r="O34" s="18"/>
      <c r="P34" s="18"/>
      <c r="Q34" s="18"/>
      <c r="R34" s="18"/>
    </row>
    <row r="35" spans="1:18" ht="11.25" customHeight="1">
      <c r="A35" s="135" t="s">
        <v>42</v>
      </c>
      <c r="B35" s="118">
        <v>308631</v>
      </c>
      <c r="C35" s="118">
        <v>313100</v>
      </c>
      <c r="D35" s="118">
        <v>321900</v>
      </c>
      <c r="E35" s="118">
        <v>330700</v>
      </c>
      <c r="F35" s="118">
        <v>338900</v>
      </c>
      <c r="G35" s="118">
        <v>347200</v>
      </c>
      <c r="H35" s="118">
        <v>355700</v>
      </c>
      <c r="I35" s="118">
        <v>364000</v>
      </c>
      <c r="J35" s="129">
        <v>373300</v>
      </c>
      <c r="K35" s="18"/>
      <c r="L35" s="18"/>
      <c r="M35" s="18"/>
      <c r="N35" s="18"/>
      <c r="O35" s="18"/>
      <c r="P35" s="18"/>
      <c r="Q35" s="18"/>
      <c r="R35" s="18"/>
    </row>
    <row r="36" spans="1:18" ht="11.25" customHeight="1">
      <c r="A36" s="135" t="s">
        <v>43</v>
      </c>
      <c r="B36" s="118">
        <v>1107181</v>
      </c>
      <c r="C36" s="118">
        <v>1134800</v>
      </c>
      <c r="D36" s="118">
        <v>1199400</v>
      </c>
      <c r="E36" s="118">
        <v>1255400</v>
      </c>
      <c r="F36" s="118">
        <v>1300100</v>
      </c>
      <c r="G36" s="118">
        <v>1334400</v>
      </c>
      <c r="H36" s="118">
        <v>1369300</v>
      </c>
      <c r="I36" s="118">
        <v>1403400</v>
      </c>
      <c r="J36" s="129">
        <v>1444300</v>
      </c>
      <c r="K36" s="18"/>
      <c r="L36" s="18"/>
      <c r="M36" s="18"/>
      <c r="N36" s="18"/>
      <c r="O36" s="18"/>
      <c r="P36" s="18"/>
      <c r="Q36" s="18"/>
      <c r="R36" s="18"/>
    </row>
    <row r="37" spans="1:18" ht="11.25" customHeight="1">
      <c r="A37" s="135" t="s">
        <v>44</v>
      </c>
      <c r="B37" s="118">
        <v>355915</v>
      </c>
      <c r="C37" s="118">
        <v>363500</v>
      </c>
      <c r="D37" s="118">
        <v>375100</v>
      </c>
      <c r="E37" s="118">
        <v>391300</v>
      </c>
      <c r="F37" s="118">
        <v>407800</v>
      </c>
      <c r="G37" s="118">
        <v>423400</v>
      </c>
      <c r="H37" s="118">
        <v>439200</v>
      </c>
      <c r="I37" s="118">
        <v>454800</v>
      </c>
      <c r="J37" s="129">
        <v>469300</v>
      </c>
      <c r="K37" s="18"/>
      <c r="L37" s="18"/>
      <c r="M37" s="18"/>
      <c r="N37" s="18"/>
      <c r="O37" s="18"/>
      <c r="P37" s="18"/>
      <c r="Q37" s="18"/>
      <c r="R37" s="18"/>
    </row>
    <row r="38" spans="1:18" ht="11.25" customHeight="1">
      <c r="A38" s="135" t="s">
        <v>45</v>
      </c>
      <c r="B38" s="118">
        <v>2510710</v>
      </c>
      <c r="C38" s="118">
        <v>2615500</v>
      </c>
      <c r="D38" s="118">
        <v>2753200</v>
      </c>
      <c r="E38" s="118">
        <v>2884500</v>
      </c>
      <c r="F38" s="118">
        <v>3000000</v>
      </c>
      <c r="G38" s="118">
        <v>3099500</v>
      </c>
      <c r="H38" s="118">
        <v>3192200</v>
      </c>
      <c r="I38" s="118">
        <v>3282900</v>
      </c>
      <c r="J38" s="129">
        <v>3362800</v>
      </c>
      <c r="K38" s="18"/>
      <c r="L38" s="18"/>
      <c r="M38" s="18"/>
      <c r="N38" s="18"/>
      <c r="O38" s="18"/>
      <c r="P38" s="18"/>
      <c r="Q38" s="18"/>
      <c r="R38" s="18"/>
    </row>
    <row r="39" spans="1:18" ht="11.25" customHeight="1">
      <c r="A39" s="135" t="s">
        <v>46</v>
      </c>
      <c r="B39" s="118">
        <v>1689911</v>
      </c>
      <c r="C39" s="118">
        <v>1742000</v>
      </c>
      <c r="D39" s="118">
        <v>1834100</v>
      </c>
      <c r="E39" s="118">
        <v>1923300</v>
      </c>
      <c r="F39" s="118">
        <v>2006000</v>
      </c>
      <c r="G39" s="118">
        <v>2085600</v>
      </c>
      <c r="H39" s="118">
        <v>2164100</v>
      </c>
      <c r="I39" s="118">
        <v>2244200</v>
      </c>
      <c r="J39" s="129">
        <v>2319100</v>
      </c>
      <c r="K39" s="18"/>
      <c r="L39" s="18"/>
      <c r="M39" s="18"/>
      <c r="N39" s="18"/>
      <c r="O39" s="18"/>
      <c r="P39" s="18"/>
      <c r="Q39" s="18"/>
      <c r="R39" s="18"/>
    </row>
    <row r="40" spans="1:18" ht="11.25" customHeight="1">
      <c r="A40" s="135" t="s">
        <v>47</v>
      </c>
      <c r="B40" s="118">
        <v>122449</v>
      </c>
      <c r="C40" s="118">
        <v>123500</v>
      </c>
      <c r="D40" s="118">
        <v>132600</v>
      </c>
      <c r="E40" s="118">
        <v>139400</v>
      </c>
      <c r="F40" s="118">
        <v>146200</v>
      </c>
      <c r="G40" s="118">
        <v>152700</v>
      </c>
      <c r="H40" s="118">
        <v>159300</v>
      </c>
      <c r="I40" s="118">
        <v>165800</v>
      </c>
      <c r="J40" s="129">
        <v>172000</v>
      </c>
      <c r="K40" s="18"/>
      <c r="L40" s="18"/>
      <c r="M40" s="18"/>
      <c r="N40" s="18"/>
      <c r="O40" s="18"/>
      <c r="P40" s="18"/>
      <c r="Q40" s="18"/>
      <c r="R40" s="18"/>
    </row>
    <row r="41" spans="1:18" ht="11.25" customHeight="1">
      <c r="A41" s="135" t="s">
        <v>48</v>
      </c>
      <c r="B41" s="118">
        <v>2262273</v>
      </c>
      <c r="C41" s="118">
        <v>2275500</v>
      </c>
      <c r="D41" s="118">
        <v>2346100</v>
      </c>
      <c r="E41" s="118">
        <v>2410500</v>
      </c>
      <c r="F41" s="118">
        <v>2469500</v>
      </c>
      <c r="G41" s="118">
        <v>2527400</v>
      </c>
      <c r="H41" s="118">
        <v>2585500</v>
      </c>
      <c r="I41" s="118">
        <v>2638500</v>
      </c>
      <c r="J41" s="129">
        <v>2684700</v>
      </c>
      <c r="K41" s="18"/>
      <c r="L41" s="18"/>
      <c r="M41" s="18"/>
      <c r="N41" s="18"/>
      <c r="O41" s="18"/>
      <c r="P41" s="18"/>
      <c r="Q41" s="18"/>
      <c r="R41" s="18"/>
    </row>
    <row r="42" spans="1:18" ht="11.25" customHeight="1">
      <c r="A42" s="135" t="s">
        <v>49</v>
      </c>
      <c r="B42" s="118">
        <v>608899</v>
      </c>
      <c r="C42" s="118">
        <v>612500</v>
      </c>
      <c r="D42" s="118">
        <v>649300</v>
      </c>
      <c r="E42" s="118">
        <v>686100</v>
      </c>
      <c r="F42" s="118">
        <v>720500</v>
      </c>
      <c r="G42" s="118">
        <v>748100</v>
      </c>
      <c r="H42" s="118">
        <v>775400</v>
      </c>
      <c r="I42" s="118">
        <v>802200</v>
      </c>
      <c r="J42" s="129">
        <v>826000</v>
      </c>
      <c r="K42" s="18"/>
      <c r="L42" s="18"/>
      <c r="M42" s="18"/>
      <c r="N42" s="18"/>
      <c r="O42" s="18"/>
      <c r="P42" s="18"/>
      <c r="Q42" s="18"/>
      <c r="R42" s="18"/>
    </row>
    <row r="43" spans="1:18" ht="11.25" customHeight="1">
      <c r="A43" s="135" t="s">
        <v>50</v>
      </c>
      <c r="B43" s="118">
        <v>794604</v>
      </c>
      <c r="C43" s="118">
        <v>828800</v>
      </c>
      <c r="D43" s="118">
        <v>862900</v>
      </c>
      <c r="E43" s="118">
        <v>895400</v>
      </c>
      <c r="F43" s="118">
        <v>928000</v>
      </c>
      <c r="G43" s="118">
        <v>962300</v>
      </c>
      <c r="H43" s="118">
        <v>997400</v>
      </c>
      <c r="I43" s="118">
        <v>1033100</v>
      </c>
      <c r="J43" s="129">
        <v>1067000</v>
      </c>
      <c r="K43" s="18"/>
      <c r="L43" s="18"/>
      <c r="M43" s="18"/>
      <c r="N43" s="18"/>
      <c r="O43" s="18"/>
      <c r="P43" s="18"/>
      <c r="Q43" s="18"/>
      <c r="R43" s="18"/>
    </row>
    <row r="44" spans="1:18" ht="11.25" customHeight="1">
      <c r="A44" s="135" t="s">
        <v>51</v>
      </c>
      <c r="B44" s="118">
        <v>2253224</v>
      </c>
      <c r="C44" s="118">
        <v>2285900</v>
      </c>
      <c r="D44" s="118">
        <v>2378800</v>
      </c>
      <c r="E44" s="118">
        <v>2468900</v>
      </c>
      <c r="F44" s="118">
        <v>2558100</v>
      </c>
      <c r="G44" s="118">
        <v>2642000</v>
      </c>
      <c r="H44" s="118">
        <v>2727700</v>
      </c>
      <c r="I44" s="118">
        <v>2811900</v>
      </c>
      <c r="J44" s="129">
        <v>2888800</v>
      </c>
      <c r="K44" s="18"/>
      <c r="L44" s="18"/>
      <c r="M44" s="18"/>
      <c r="N44" s="18"/>
      <c r="O44" s="18"/>
      <c r="P44" s="18"/>
      <c r="Q44" s="18"/>
      <c r="R44" s="18"/>
    </row>
    <row r="45" spans="1:18" ht="11.25" customHeight="1">
      <c r="A45" s="135" t="s">
        <v>52</v>
      </c>
      <c r="B45" s="118">
        <v>160336</v>
      </c>
      <c r="C45" s="118">
        <v>167300</v>
      </c>
      <c r="D45" s="118">
        <v>173200</v>
      </c>
      <c r="E45" s="118">
        <v>179200</v>
      </c>
      <c r="F45" s="118">
        <v>185800</v>
      </c>
      <c r="G45" s="118">
        <v>193700</v>
      </c>
      <c r="H45" s="118">
        <v>201300</v>
      </c>
      <c r="I45" s="118">
        <v>209200</v>
      </c>
      <c r="J45" s="129">
        <v>216700</v>
      </c>
      <c r="K45" s="18"/>
      <c r="L45" s="18"/>
      <c r="M45" s="18"/>
      <c r="N45" s="18"/>
      <c r="O45" s="18"/>
      <c r="P45" s="18"/>
      <c r="Q45" s="18"/>
      <c r="R45" s="18"/>
    </row>
    <row r="46" spans="1:18" ht="11.25" customHeight="1">
      <c r="A46" s="135" t="s">
        <v>53</v>
      </c>
      <c r="B46" s="118">
        <v>806700</v>
      </c>
      <c r="C46" s="118">
        <v>829400</v>
      </c>
      <c r="D46" s="118">
        <v>863700</v>
      </c>
      <c r="E46" s="118">
        <v>896500</v>
      </c>
      <c r="F46" s="118">
        <v>928300</v>
      </c>
      <c r="G46" s="118">
        <v>961900</v>
      </c>
      <c r="H46" s="118">
        <v>994300</v>
      </c>
      <c r="I46" s="118">
        <v>1026300</v>
      </c>
      <c r="J46" s="129">
        <v>1055400</v>
      </c>
      <c r="K46" s="18"/>
      <c r="L46" s="18"/>
      <c r="M46" s="18"/>
      <c r="N46" s="18"/>
      <c r="O46" s="18"/>
      <c r="P46" s="18"/>
      <c r="Q46" s="18"/>
      <c r="R46" s="18"/>
    </row>
    <row r="47" spans="1:18" ht="11.25" customHeight="1">
      <c r="A47" s="135" t="s">
        <v>54</v>
      </c>
      <c r="B47" s="118">
        <v>147885</v>
      </c>
      <c r="C47" s="118">
        <v>148900</v>
      </c>
      <c r="D47" s="118">
        <v>149300</v>
      </c>
      <c r="E47" s="118">
        <v>150200</v>
      </c>
      <c r="F47" s="118">
        <v>151100</v>
      </c>
      <c r="G47" s="118">
        <v>151700</v>
      </c>
      <c r="H47" s="118">
        <v>152300</v>
      </c>
      <c r="I47" s="118">
        <v>152900</v>
      </c>
      <c r="J47" s="129">
        <v>153000</v>
      </c>
      <c r="K47" s="18"/>
      <c r="L47" s="18"/>
      <c r="M47" s="18"/>
      <c r="N47" s="18"/>
      <c r="O47" s="18"/>
      <c r="P47" s="18"/>
      <c r="Q47" s="18"/>
      <c r="R47" s="18"/>
    </row>
    <row r="48" spans="1:18" ht="11.25" customHeight="1">
      <c r="A48" s="135" t="s">
        <v>55</v>
      </c>
      <c r="B48" s="118">
        <v>1222955</v>
      </c>
      <c r="C48" s="118">
        <v>1235800</v>
      </c>
      <c r="D48" s="118">
        <v>1291500</v>
      </c>
      <c r="E48" s="118">
        <v>1333800</v>
      </c>
      <c r="F48" s="118">
        <v>1375900</v>
      </c>
      <c r="G48" s="118">
        <v>1411100</v>
      </c>
      <c r="H48" s="118">
        <v>1443900</v>
      </c>
      <c r="I48" s="118">
        <v>1476900</v>
      </c>
      <c r="J48" s="129">
        <v>1509800</v>
      </c>
      <c r="K48" s="18"/>
      <c r="L48" s="18"/>
      <c r="M48" s="18"/>
      <c r="N48" s="18"/>
      <c r="O48" s="18"/>
      <c r="P48" s="18"/>
      <c r="Q48" s="18"/>
      <c r="R48" s="18"/>
    </row>
    <row r="49" spans="1:18" ht="11.25" customHeight="1">
      <c r="A49" s="135" t="s">
        <v>56</v>
      </c>
      <c r="B49" s="118">
        <v>4897536</v>
      </c>
      <c r="C49" s="118">
        <v>4970400</v>
      </c>
      <c r="D49" s="118">
        <v>5234000</v>
      </c>
      <c r="E49" s="118">
        <v>5465400</v>
      </c>
      <c r="F49" s="118">
        <v>5718500</v>
      </c>
      <c r="G49" s="118">
        <v>5971400</v>
      </c>
      <c r="H49" s="118">
        <v>6222500</v>
      </c>
      <c r="I49" s="118">
        <v>6475800</v>
      </c>
      <c r="J49" s="129">
        <v>6726600</v>
      </c>
      <c r="K49" s="18"/>
      <c r="L49" s="18"/>
      <c r="M49" s="18"/>
      <c r="N49" s="18"/>
      <c r="O49" s="18"/>
      <c r="P49" s="18"/>
      <c r="Q49" s="18"/>
      <c r="R49" s="18"/>
    </row>
    <row r="50" spans="1:18" ht="11.25" customHeight="1">
      <c r="A50" s="135" t="s">
        <v>57</v>
      </c>
      <c r="B50" s="118">
        <v>517708</v>
      </c>
      <c r="C50" s="118">
        <v>540500</v>
      </c>
      <c r="D50" s="118">
        <v>554800</v>
      </c>
      <c r="E50" s="118">
        <v>572800</v>
      </c>
      <c r="F50" s="118">
        <v>592300</v>
      </c>
      <c r="G50" s="118">
        <v>612300</v>
      </c>
      <c r="H50" s="118">
        <v>630800</v>
      </c>
      <c r="I50" s="118">
        <v>651100</v>
      </c>
      <c r="J50" s="129">
        <v>668500</v>
      </c>
      <c r="K50" s="18"/>
      <c r="L50" s="18"/>
      <c r="M50" s="18"/>
      <c r="N50" s="18"/>
      <c r="O50" s="18"/>
      <c r="P50" s="18"/>
      <c r="Q50" s="18"/>
      <c r="R50" s="18"/>
    </row>
    <row r="51" spans="1:18" ht="11.25" customHeight="1">
      <c r="A51" s="135" t="s">
        <v>58</v>
      </c>
      <c r="B51" s="118">
        <v>128018</v>
      </c>
      <c r="C51" s="118">
        <v>129400</v>
      </c>
      <c r="D51" s="118">
        <v>133900</v>
      </c>
      <c r="E51" s="118">
        <v>138200</v>
      </c>
      <c r="F51" s="118">
        <v>142700</v>
      </c>
      <c r="G51" s="118">
        <v>146700</v>
      </c>
      <c r="H51" s="118">
        <v>150900</v>
      </c>
      <c r="I51" s="118">
        <v>155000</v>
      </c>
      <c r="J51" s="129">
        <v>158700</v>
      </c>
      <c r="K51" s="18"/>
      <c r="L51" s="18"/>
      <c r="M51" s="18"/>
      <c r="N51" s="18"/>
      <c r="O51" s="18"/>
      <c r="P51" s="18"/>
      <c r="Q51" s="18"/>
      <c r="R51" s="18"/>
    </row>
    <row r="52" spans="1:18" ht="11.25" customHeight="1">
      <c r="A52" s="135" t="s">
        <v>59</v>
      </c>
      <c r="B52" s="118">
        <v>1738213</v>
      </c>
      <c r="C52" s="118">
        <v>1768200</v>
      </c>
      <c r="D52" s="118">
        <v>1853400</v>
      </c>
      <c r="E52" s="118">
        <v>1928000</v>
      </c>
      <c r="F52" s="118">
        <v>2004300</v>
      </c>
      <c r="G52" s="118">
        <v>2075700</v>
      </c>
      <c r="H52" s="118">
        <v>2148700</v>
      </c>
      <c r="I52" s="118">
        <v>2220500</v>
      </c>
      <c r="J52" s="129">
        <v>2286500</v>
      </c>
      <c r="K52" s="18"/>
      <c r="L52" s="18"/>
      <c r="M52" s="18"/>
      <c r="N52" s="18"/>
      <c r="O52" s="18"/>
      <c r="P52" s="18"/>
      <c r="Q52" s="18"/>
      <c r="R52" s="18"/>
    </row>
    <row r="53" spans="1:18" ht="11.25" customHeight="1">
      <c r="A53" s="135" t="s">
        <v>60</v>
      </c>
      <c r="B53" s="118">
        <v>1595257</v>
      </c>
      <c r="C53" s="118">
        <v>1640900</v>
      </c>
      <c r="D53" s="118">
        <v>1692400</v>
      </c>
      <c r="E53" s="118">
        <v>1748100</v>
      </c>
      <c r="F53" s="118">
        <v>1805800</v>
      </c>
      <c r="G53" s="118">
        <v>1858900</v>
      </c>
      <c r="H53" s="118">
        <v>1913700</v>
      </c>
      <c r="I53" s="118">
        <v>1967600</v>
      </c>
      <c r="J53" s="129">
        <v>2015800</v>
      </c>
      <c r="K53" s="18"/>
      <c r="L53" s="18"/>
      <c r="M53" s="18"/>
      <c r="N53" s="18"/>
      <c r="O53" s="18"/>
      <c r="P53" s="18"/>
      <c r="Q53" s="18"/>
      <c r="R53" s="18"/>
    </row>
    <row r="54" spans="1:18" ht="11.25" customHeight="1">
      <c r="A54" s="135" t="s">
        <v>61</v>
      </c>
      <c r="B54" s="118">
        <v>326804</v>
      </c>
      <c r="C54" s="118">
        <v>335400</v>
      </c>
      <c r="D54" s="118">
        <v>343200</v>
      </c>
      <c r="E54" s="118">
        <v>357900</v>
      </c>
      <c r="F54" s="118">
        <v>374000</v>
      </c>
      <c r="G54" s="118">
        <v>389200</v>
      </c>
      <c r="H54" s="118">
        <v>400700</v>
      </c>
      <c r="I54" s="118">
        <v>413000</v>
      </c>
      <c r="J54" s="129">
        <v>425200</v>
      </c>
      <c r="K54" s="18"/>
      <c r="L54" s="18"/>
      <c r="M54" s="18"/>
      <c r="N54" s="18"/>
      <c r="O54" s="18"/>
      <c r="P54" s="18"/>
      <c r="Q54" s="18"/>
      <c r="R54" s="18"/>
    </row>
    <row r="55" spans="1:18" ht="11.25" customHeight="1">
      <c r="A55" s="135" t="s">
        <v>62</v>
      </c>
      <c r="B55" s="118">
        <v>1030055</v>
      </c>
      <c r="C55" s="118">
        <v>1052500</v>
      </c>
      <c r="D55" s="118">
        <v>1103400</v>
      </c>
      <c r="E55" s="118">
        <v>1149500</v>
      </c>
      <c r="F55" s="118">
        <v>1193700</v>
      </c>
      <c r="G55" s="118">
        <v>1234900</v>
      </c>
      <c r="H55" s="118">
        <v>1275000</v>
      </c>
      <c r="I55" s="118">
        <v>1313400</v>
      </c>
      <c r="J55" s="129">
        <v>1349500</v>
      </c>
      <c r="K55" s="18"/>
      <c r="L55" s="18"/>
      <c r="M55" s="18"/>
      <c r="N55" s="18"/>
      <c r="O55" s="18"/>
      <c r="P55" s="18"/>
      <c r="Q55" s="18"/>
      <c r="R55" s="18"/>
    </row>
    <row r="56" spans="1:18" ht="11.25" customHeight="1">
      <c r="A56" s="135" t="s">
        <v>63</v>
      </c>
      <c r="B56" s="118">
        <v>109027</v>
      </c>
      <c r="C56" s="118">
        <v>109400</v>
      </c>
      <c r="D56" s="118">
        <v>110100</v>
      </c>
      <c r="E56" s="118">
        <v>110700</v>
      </c>
      <c r="F56" s="118">
        <v>111500</v>
      </c>
      <c r="G56" s="118">
        <v>111900</v>
      </c>
      <c r="H56" s="118">
        <v>112400</v>
      </c>
      <c r="I56" s="118">
        <v>112800</v>
      </c>
      <c r="J56" s="129">
        <v>112900</v>
      </c>
      <c r="K56" s="18"/>
      <c r="L56" s="18"/>
      <c r="M56" s="18"/>
      <c r="N56" s="18"/>
      <c r="O56" s="18"/>
      <c r="P56" s="18"/>
      <c r="Q56" s="18"/>
      <c r="R56" s="18"/>
    </row>
    <row r="57" spans="1:18" s="16" customFormat="1" ht="11.25" customHeight="1">
      <c r="A57" s="136" t="s">
        <v>64</v>
      </c>
      <c r="B57" s="101">
        <v>201092</v>
      </c>
      <c r="C57" s="101">
        <v>216900</v>
      </c>
      <c r="D57" s="101">
        <v>220200</v>
      </c>
      <c r="E57" s="101">
        <v>221600</v>
      </c>
      <c r="F57" s="101">
        <v>243100</v>
      </c>
      <c r="G57" s="101">
        <v>253900</v>
      </c>
      <c r="H57" s="101">
        <v>264900</v>
      </c>
      <c r="I57" s="101">
        <v>285600</v>
      </c>
      <c r="J57" s="104">
        <v>305800</v>
      </c>
      <c r="K57" s="127"/>
      <c r="L57" s="127"/>
      <c r="M57" s="127"/>
      <c r="N57" s="127"/>
      <c r="O57" s="127"/>
      <c r="P57" s="127"/>
      <c r="Q57" s="127"/>
      <c r="R57" s="127"/>
    </row>
    <row r="58" spans="1:18" ht="21" customHeight="1">
      <c r="A58" s="312" t="s">
        <v>177</v>
      </c>
      <c r="B58" s="312"/>
      <c r="C58" s="312"/>
      <c r="D58" s="312"/>
      <c r="E58" s="312"/>
      <c r="F58" s="312"/>
      <c r="G58" s="312"/>
      <c r="H58" s="312"/>
      <c r="I58" s="312"/>
      <c r="J58" s="312"/>
      <c r="K58" s="18"/>
      <c r="L58" s="18"/>
      <c r="M58" s="18"/>
      <c r="N58" s="18"/>
      <c r="O58" s="18"/>
      <c r="P58" s="18"/>
      <c r="Q58" s="18"/>
      <c r="R58" s="18"/>
    </row>
  </sheetData>
  <sheetProtection/>
  <mergeCells count="6">
    <mergeCell ref="A58:J58"/>
    <mergeCell ref="B2:B3"/>
    <mergeCell ref="C2:C3"/>
    <mergeCell ref="D2:J2"/>
    <mergeCell ref="A1:J1"/>
    <mergeCell ref="A2:A3"/>
  </mergeCells>
  <printOptions horizontalCentered="1" verticalCentered="1"/>
  <pageMargins left="0.25" right="0.25" top="0.5" bottom="0.5"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R45"/>
  <sheetViews>
    <sheetView zoomScalePageLayoutView="0" workbookViewId="0" topLeftCell="A1">
      <selection activeCell="G5" sqref="G5"/>
    </sheetView>
  </sheetViews>
  <sheetFormatPr defaultColWidth="10.140625" defaultRowHeight="12.75"/>
  <cols>
    <col min="1" max="1" width="41.140625" style="10" customWidth="1"/>
    <col min="2" max="4" width="18.7109375" style="10" customWidth="1"/>
    <col min="5" max="5" width="12.8515625" style="10" bestFit="1" customWidth="1"/>
    <col min="6" max="16384" width="10.140625" style="10" customWidth="1"/>
  </cols>
  <sheetData>
    <row r="1" spans="1:4" ht="29.25" customHeight="1" thickBot="1">
      <c r="A1" s="317" t="s">
        <v>143</v>
      </c>
      <c r="B1" s="317"/>
      <c r="C1" s="317"/>
      <c r="D1" s="317"/>
    </row>
    <row r="2" spans="1:12" ht="24.75" customHeight="1" thickTop="1">
      <c r="A2" s="274" t="s">
        <v>89</v>
      </c>
      <c r="B2" s="267" t="s">
        <v>150</v>
      </c>
      <c r="C2" s="138" t="s">
        <v>136</v>
      </c>
      <c r="D2" s="139" t="s">
        <v>137</v>
      </c>
      <c r="E2" s="8"/>
      <c r="F2" s="8"/>
      <c r="G2" s="19"/>
      <c r="H2" s="20"/>
      <c r="I2" s="20"/>
      <c r="J2" s="20"/>
      <c r="K2" s="20"/>
      <c r="L2" s="20"/>
    </row>
    <row r="3" spans="1:12" ht="12.75">
      <c r="A3" s="113"/>
      <c r="B3" s="106">
        <v>-1</v>
      </c>
      <c r="C3" s="106">
        <v>-2</v>
      </c>
      <c r="D3" s="137">
        <v>-3</v>
      </c>
      <c r="E3" s="20"/>
      <c r="F3" s="20"/>
      <c r="G3" s="20"/>
      <c r="H3" s="20"/>
      <c r="I3" s="20"/>
      <c r="J3" s="20"/>
      <c r="K3" s="20"/>
      <c r="L3" s="20"/>
    </row>
    <row r="4" spans="1:10" ht="12.75">
      <c r="A4" s="112" t="s">
        <v>82</v>
      </c>
      <c r="B4" s="234">
        <v>131052592</v>
      </c>
      <c r="C4" s="234">
        <v>132973800</v>
      </c>
      <c r="D4" s="257">
        <v>136082600</v>
      </c>
      <c r="E4" s="12"/>
      <c r="F4" s="12"/>
      <c r="G4" s="12"/>
      <c r="H4" s="12"/>
      <c r="I4" s="20"/>
      <c r="J4" s="20"/>
    </row>
    <row r="5" spans="1:10" ht="11.25" customHeight="1">
      <c r="A5" s="96" t="s">
        <v>83</v>
      </c>
      <c r="B5" s="258">
        <v>30849979</v>
      </c>
      <c r="C5" s="258">
        <v>31357700</v>
      </c>
      <c r="D5" s="259">
        <v>32052300</v>
      </c>
      <c r="E5" s="12"/>
      <c r="F5" s="12"/>
      <c r="G5" s="12"/>
      <c r="H5" s="12"/>
      <c r="I5" s="20"/>
      <c r="J5" s="20"/>
    </row>
    <row r="6" spans="1:10" ht="11.25" customHeight="1">
      <c r="A6" s="97" t="s">
        <v>84</v>
      </c>
      <c r="B6" s="258">
        <v>24223372</v>
      </c>
      <c r="C6" s="258">
        <v>24433400</v>
      </c>
      <c r="D6" s="259">
        <v>25039000</v>
      </c>
      <c r="E6" s="12"/>
      <c r="F6" s="12"/>
      <c r="G6" s="12"/>
      <c r="H6" s="12"/>
      <c r="I6" s="20"/>
      <c r="J6" s="20"/>
    </row>
    <row r="7" spans="1:10" ht="11.25" customHeight="1">
      <c r="A7" s="97" t="s">
        <v>85</v>
      </c>
      <c r="B7" s="258">
        <v>26928035</v>
      </c>
      <c r="C7" s="258">
        <v>27446400</v>
      </c>
      <c r="D7" s="259">
        <v>28155800</v>
      </c>
      <c r="E7" s="12"/>
      <c r="F7" s="12"/>
      <c r="G7" s="12"/>
      <c r="H7" s="12"/>
      <c r="I7" s="20"/>
      <c r="J7" s="20"/>
    </row>
    <row r="8" spans="1:10" ht="11.25" customHeight="1">
      <c r="A8" s="97" t="s">
        <v>86</v>
      </c>
      <c r="B8" s="258">
        <v>26594066</v>
      </c>
      <c r="C8" s="258">
        <v>26835000</v>
      </c>
      <c r="D8" s="259">
        <v>27355200</v>
      </c>
      <c r="E8" s="12"/>
      <c r="F8" s="12"/>
      <c r="G8" s="12"/>
      <c r="H8" s="12"/>
      <c r="I8" s="20"/>
      <c r="J8" s="20"/>
    </row>
    <row r="9" spans="1:10" ht="11.25" customHeight="1">
      <c r="A9" s="97" t="s">
        <v>87</v>
      </c>
      <c r="B9" s="258">
        <v>22457112</v>
      </c>
      <c r="C9" s="258">
        <v>22901400</v>
      </c>
      <c r="D9" s="259">
        <v>23480300</v>
      </c>
      <c r="E9" s="12"/>
      <c r="F9" s="12"/>
      <c r="G9" s="12"/>
      <c r="H9" s="12"/>
      <c r="I9" s="20"/>
      <c r="J9" s="20"/>
    </row>
    <row r="10" spans="1:10" ht="11.25" customHeight="1">
      <c r="A10" s="185"/>
      <c r="B10" s="260"/>
      <c r="C10" s="261"/>
      <c r="D10" s="260"/>
      <c r="E10" s="12"/>
      <c r="F10" s="20"/>
      <c r="G10" s="20"/>
      <c r="H10" s="20"/>
      <c r="I10" s="20"/>
      <c r="J10" s="20"/>
    </row>
    <row r="11" spans="1:10" ht="11.25" customHeight="1">
      <c r="A11" s="142" t="s">
        <v>148</v>
      </c>
      <c r="B11" s="260">
        <v>88901193</v>
      </c>
      <c r="C11" s="261">
        <v>89677500</v>
      </c>
      <c r="D11" s="260">
        <v>90822900</v>
      </c>
      <c r="E11" s="12"/>
      <c r="F11" s="12"/>
      <c r="G11" s="12"/>
      <c r="H11" s="12"/>
      <c r="I11" s="20"/>
      <c r="J11" s="20"/>
    </row>
    <row r="12" spans="1:10" ht="11.25" customHeight="1">
      <c r="A12" s="141" t="s">
        <v>83</v>
      </c>
      <c r="B12" s="262">
        <v>21824042</v>
      </c>
      <c r="C12" s="263">
        <v>21940100</v>
      </c>
      <c r="D12" s="262">
        <v>22378700</v>
      </c>
      <c r="E12" s="12"/>
      <c r="F12" s="12"/>
      <c r="G12" s="12"/>
      <c r="H12" s="12"/>
      <c r="I12" s="20"/>
      <c r="J12" s="20"/>
    </row>
    <row r="13" spans="1:10" ht="11.25" customHeight="1">
      <c r="A13" s="96" t="s">
        <v>84</v>
      </c>
      <c r="B13" s="255">
        <v>15846209</v>
      </c>
      <c r="C13" s="254">
        <v>15939000</v>
      </c>
      <c r="D13" s="255">
        <v>16093400</v>
      </c>
      <c r="E13" s="12"/>
      <c r="F13" s="12"/>
      <c r="G13" s="12"/>
      <c r="H13" s="12"/>
      <c r="I13" s="20"/>
      <c r="J13" s="20"/>
    </row>
    <row r="14" spans="1:10" ht="11.25" customHeight="1">
      <c r="A14" s="96" t="s">
        <v>85</v>
      </c>
      <c r="B14" s="255">
        <v>18464418</v>
      </c>
      <c r="C14" s="254">
        <v>18681800</v>
      </c>
      <c r="D14" s="255">
        <v>18890600</v>
      </c>
      <c r="E14" s="12"/>
      <c r="F14" s="12"/>
      <c r="G14" s="12"/>
      <c r="H14" s="12"/>
      <c r="I14" s="20"/>
      <c r="J14" s="20"/>
    </row>
    <row r="15" spans="1:10" ht="11.25" customHeight="1">
      <c r="A15" s="184" t="s">
        <v>86</v>
      </c>
      <c r="B15" s="260">
        <v>18023085</v>
      </c>
      <c r="C15" s="261">
        <v>18101600</v>
      </c>
      <c r="D15" s="260">
        <v>18233100</v>
      </c>
      <c r="E15" s="12"/>
      <c r="F15" s="12"/>
      <c r="G15" s="12"/>
      <c r="H15" s="12"/>
      <c r="I15" s="20"/>
      <c r="J15" s="20"/>
    </row>
    <row r="16" spans="1:10" ht="11.25" customHeight="1">
      <c r="A16" s="186" t="s">
        <v>87</v>
      </c>
      <c r="B16" s="39">
        <v>14743429</v>
      </c>
      <c r="C16" s="264">
        <v>15015000</v>
      </c>
      <c r="D16" s="39">
        <v>15227100</v>
      </c>
      <c r="E16" s="12"/>
      <c r="F16" s="12"/>
      <c r="G16" s="12"/>
      <c r="H16" s="12"/>
      <c r="I16" s="20"/>
      <c r="J16" s="20"/>
    </row>
    <row r="17" spans="1:5" s="20" customFormat="1" ht="11.25" customHeight="1">
      <c r="A17" s="187"/>
      <c r="C17" s="265"/>
      <c r="E17" s="12"/>
    </row>
    <row r="18" spans="1:10" ht="11.25" customHeight="1">
      <c r="A18" s="188" t="s">
        <v>160</v>
      </c>
      <c r="B18" s="262">
        <v>26195154</v>
      </c>
      <c r="C18" s="263">
        <v>26908700</v>
      </c>
      <c r="D18" s="262">
        <v>28328700</v>
      </c>
      <c r="E18" s="12"/>
      <c r="F18" s="20"/>
      <c r="G18" s="20"/>
      <c r="H18" s="20"/>
      <c r="I18" s="20"/>
      <c r="J18" s="20"/>
    </row>
    <row r="19" spans="1:10" ht="11.25" customHeight="1">
      <c r="A19" s="96" t="s">
        <v>83</v>
      </c>
      <c r="B19" s="255">
        <v>5438171</v>
      </c>
      <c r="C19" s="254">
        <v>5634900</v>
      </c>
      <c r="D19" s="255">
        <v>5802200</v>
      </c>
      <c r="E19" s="12"/>
      <c r="F19" s="20"/>
      <c r="G19" s="20"/>
      <c r="H19" s="20"/>
      <c r="I19" s="20"/>
      <c r="J19" s="20"/>
    </row>
    <row r="20" spans="1:10" ht="11.25" customHeight="1">
      <c r="A20" s="96" t="s">
        <v>84</v>
      </c>
      <c r="B20" s="255">
        <v>5276250</v>
      </c>
      <c r="C20" s="254">
        <v>5363100</v>
      </c>
      <c r="D20" s="255">
        <v>5707000</v>
      </c>
      <c r="E20" s="12"/>
      <c r="F20" s="20"/>
      <c r="G20" s="20"/>
      <c r="H20" s="20"/>
      <c r="I20" s="20"/>
      <c r="J20" s="20"/>
    </row>
    <row r="21" spans="1:10" ht="11.25" customHeight="1">
      <c r="A21" s="96" t="s">
        <v>85</v>
      </c>
      <c r="B21" s="255">
        <v>5221001</v>
      </c>
      <c r="C21" s="254">
        <v>5384400</v>
      </c>
      <c r="D21" s="255">
        <v>5721400</v>
      </c>
      <c r="E21" s="12"/>
      <c r="F21" s="20"/>
      <c r="G21" s="20"/>
      <c r="H21" s="20"/>
      <c r="I21" s="20"/>
      <c r="J21" s="20"/>
    </row>
    <row r="22" spans="1:10" ht="11.25" customHeight="1">
      <c r="A22" s="96" t="s">
        <v>86</v>
      </c>
      <c r="B22" s="255">
        <v>5281101</v>
      </c>
      <c r="C22" s="254">
        <v>5433400</v>
      </c>
      <c r="D22" s="255">
        <v>5715000</v>
      </c>
      <c r="E22" s="12"/>
      <c r="F22" s="20"/>
      <c r="G22" s="20"/>
      <c r="H22" s="20"/>
      <c r="I22" s="20"/>
      <c r="J22" s="20"/>
    </row>
    <row r="23" spans="1:10" ht="11.25" customHeight="1">
      <c r="A23" s="96" t="s">
        <v>87</v>
      </c>
      <c r="B23" s="255">
        <v>4978630</v>
      </c>
      <c r="C23" s="254">
        <v>5092900</v>
      </c>
      <c r="D23" s="255">
        <v>5383100</v>
      </c>
      <c r="E23" s="12"/>
      <c r="F23" s="20"/>
      <c r="G23" s="20"/>
      <c r="H23" s="20"/>
      <c r="I23" s="20"/>
      <c r="J23" s="20"/>
    </row>
    <row r="24" spans="1:10" ht="11.25" customHeight="1">
      <c r="A24" s="189"/>
      <c r="B24" s="260"/>
      <c r="C24" s="261"/>
      <c r="D24" s="260"/>
      <c r="E24" s="12"/>
      <c r="F24" s="20"/>
      <c r="G24" s="20"/>
      <c r="H24" s="20"/>
      <c r="I24" s="20"/>
      <c r="J24" s="20"/>
    </row>
    <row r="25" spans="1:5" s="20" customFormat="1" ht="11.25" customHeight="1">
      <c r="A25" s="140" t="s">
        <v>161</v>
      </c>
      <c r="B25" s="266">
        <v>15956255</v>
      </c>
      <c r="C25" s="263">
        <v>16387600</v>
      </c>
      <c r="D25" s="262">
        <v>16931000</v>
      </c>
      <c r="E25" s="12"/>
    </row>
    <row r="26" spans="1:10" ht="11.25" customHeight="1">
      <c r="A26" s="97" t="s">
        <v>83</v>
      </c>
      <c r="B26" s="259">
        <v>3587766</v>
      </c>
      <c r="C26" s="254">
        <v>3782600</v>
      </c>
      <c r="D26" s="255">
        <v>3871400</v>
      </c>
      <c r="E26" s="12"/>
      <c r="F26" s="20"/>
      <c r="G26" s="20"/>
      <c r="H26" s="20"/>
      <c r="I26" s="20"/>
      <c r="J26" s="20"/>
    </row>
    <row r="27" spans="1:10" ht="11.25" customHeight="1">
      <c r="A27" s="97" t="s">
        <v>84</v>
      </c>
      <c r="B27" s="258">
        <v>3100913</v>
      </c>
      <c r="C27" s="258">
        <v>3131200</v>
      </c>
      <c r="D27" s="259">
        <v>3238600</v>
      </c>
      <c r="E27" s="12"/>
      <c r="F27" s="20"/>
      <c r="G27" s="20"/>
      <c r="H27" s="20"/>
      <c r="I27" s="20"/>
      <c r="J27" s="20"/>
    </row>
    <row r="28" spans="1:10" ht="11.25" customHeight="1">
      <c r="A28" s="97" t="s">
        <v>85</v>
      </c>
      <c r="B28" s="258">
        <v>3242616</v>
      </c>
      <c r="C28" s="258">
        <v>3380200</v>
      </c>
      <c r="D28" s="259">
        <v>3543800</v>
      </c>
      <c r="E28" s="12"/>
      <c r="F28" s="20"/>
      <c r="G28" s="20"/>
      <c r="H28" s="20"/>
      <c r="I28" s="20"/>
      <c r="J28" s="20"/>
    </row>
    <row r="29" spans="1:10" ht="11.25" customHeight="1">
      <c r="A29" s="97" t="s">
        <v>86</v>
      </c>
      <c r="B29" s="258">
        <v>3289879</v>
      </c>
      <c r="C29" s="258">
        <v>3300100</v>
      </c>
      <c r="D29" s="259">
        <v>3407000</v>
      </c>
      <c r="E29" s="12"/>
      <c r="F29" s="20"/>
      <c r="G29" s="20"/>
      <c r="H29" s="20"/>
      <c r="I29" s="20"/>
      <c r="J29" s="20"/>
    </row>
    <row r="30" spans="1:10" ht="11.25" customHeight="1">
      <c r="A30" s="97" t="s">
        <v>87</v>
      </c>
      <c r="B30" s="258">
        <v>2735080</v>
      </c>
      <c r="C30" s="258">
        <v>2793500</v>
      </c>
      <c r="D30" s="259">
        <v>2870100</v>
      </c>
      <c r="E30" s="12"/>
      <c r="F30" s="20"/>
      <c r="G30" s="20"/>
      <c r="H30" s="20"/>
      <c r="I30" s="20"/>
      <c r="J30" s="20"/>
    </row>
    <row r="31" spans="1:18" s="15" customFormat="1" ht="21" customHeight="1">
      <c r="A31" s="312" t="s">
        <v>177</v>
      </c>
      <c r="B31" s="312"/>
      <c r="C31" s="312"/>
      <c r="D31" s="312"/>
      <c r="E31" s="316"/>
      <c r="F31" s="316"/>
      <c r="G31" s="316"/>
      <c r="H31" s="316"/>
      <c r="I31" s="316"/>
      <c r="J31" s="316"/>
      <c r="K31" s="18"/>
      <c r="L31" s="18"/>
      <c r="M31" s="18"/>
      <c r="N31" s="18"/>
      <c r="O31" s="18"/>
      <c r="P31" s="18"/>
      <c r="Q31" s="18"/>
      <c r="R31" s="18"/>
    </row>
    <row r="32" ht="12.75">
      <c r="A32" s="21"/>
    </row>
    <row r="39" spans="3:4" ht="12.75">
      <c r="C39" s="22"/>
      <c r="D39" s="22"/>
    </row>
    <row r="40" spans="3:4" ht="12.75">
      <c r="C40" s="22"/>
      <c r="D40" s="22"/>
    </row>
    <row r="41" spans="3:4" ht="12.75">
      <c r="C41" s="22"/>
      <c r="D41" s="22"/>
    </row>
    <row r="42" spans="3:4" ht="12.75">
      <c r="C42" s="22"/>
      <c r="D42" s="22"/>
    </row>
    <row r="43" spans="3:4" ht="12.75">
      <c r="C43" s="22"/>
      <c r="D43" s="22"/>
    </row>
    <row r="44" spans="3:4" ht="12.75">
      <c r="C44" s="22"/>
      <c r="D44" s="22"/>
    </row>
    <row r="45" spans="3:4" ht="12.75">
      <c r="C45" s="22"/>
      <c r="D45" s="22"/>
    </row>
  </sheetData>
  <sheetProtection/>
  <mergeCells count="2">
    <mergeCell ref="A31:J31"/>
    <mergeCell ref="A1:D1"/>
  </mergeCells>
  <printOptions horizontalCentered="1" verticalCentered="1"/>
  <pageMargins left="0.5" right="0.36" top="0.5" bottom="0.5" header="0.5" footer="0.5"/>
  <pageSetup fitToHeight="0" fitToWidth="0"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G53"/>
  <sheetViews>
    <sheetView workbookViewId="0" topLeftCell="A1">
      <selection activeCell="A26" sqref="A26"/>
    </sheetView>
  </sheetViews>
  <sheetFormatPr defaultColWidth="9.140625" defaultRowHeight="12.75"/>
  <cols>
    <col min="1" max="1" width="32.8515625" style="0" customWidth="1"/>
    <col min="2" max="7" width="13.28125" style="0" customWidth="1"/>
    <col min="8" max="16384" width="9.140625" style="9" customWidth="1"/>
  </cols>
  <sheetData>
    <row r="1" spans="1:7" ht="30.75" customHeight="1" thickBot="1">
      <c r="A1" s="318" t="s">
        <v>144</v>
      </c>
      <c r="B1" s="318"/>
      <c r="C1" s="318"/>
      <c r="D1" s="318"/>
      <c r="E1" s="318"/>
      <c r="F1" s="318"/>
      <c r="G1" s="318"/>
    </row>
    <row r="2" spans="1:7" ht="15" customHeight="1" thickTop="1">
      <c r="A2" s="319" t="s">
        <v>89</v>
      </c>
      <c r="B2" s="321" t="s">
        <v>88</v>
      </c>
      <c r="C2" s="322"/>
      <c r="D2" s="322"/>
      <c r="E2" s="322"/>
      <c r="F2" s="322"/>
      <c r="G2" s="322"/>
    </row>
    <row r="3" spans="1:7" ht="30" customHeight="1">
      <c r="A3" s="320"/>
      <c r="B3" s="144" t="s">
        <v>132</v>
      </c>
      <c r="C3" s="145" t="s">
        <v>118</v>
      </c>
      <c r="D3" s="145" t="s">
        <v>119</v>
      </c>
      <c r="E3" s="145" t="s">
        <v>120</v>
      </c>
      <c r="F3" s="145" t="s">
        <v>121</v>
      </c>
      <c r="G3" s="146" t="s">
        <v>122</v>
      </c>
    </row>
    <row r="4" spans="1:7" ht="12.75">
      <c r="A4" s="147" t="s">
        <v>133</v>
      </c>
      <c r="B4" s="148">
        <v>244804.727</v>
      </c>
      <c r="C4" s="149"/>
      <c r="D4" s="149"/>
      <c r="E4" s="149"/>
      <c r="F4" s="149"/>
      <c r="G4" s="150"/>
    </row>
    <row r="5" spans="1:7" s="143" customFormat="1" ht="12.75">
      <c r="A5" s="151" t="s">
        <v>90</v>
      </c>
      <c r="B5" s="152"/>
      <c r="C5" s="153">
        <v>0.01569333999361233</v>
      </c>
      <c r="D5" s="153">
        <v>0.01802358861915849</v>
      </c>
      <c r="E5" s="153">
        <v>0.01942393889784989</v>
      </c>
      <c r="F5" s="153">
        <v>0.02309533188128577</v>
      </c>
      <c r="G5" s="154">
        <v>0.032933181027255246</v>
      </c>
    </row>
    <row r="6" spans="1:7" ht="12.75">
      <c r="A6" s="151" t="s">
        <v>91</v>
      </c>
      <c r="B6" s="155"/>
      <c r="C6" s="156">
        <v>4</v>
      </c>
      <c r="D6" s="156">
        <v>4</v>
      </c>
      <c r="E6" s="156">
        <v>4</v>
      </c>
      <c r="F6" s="156">
        <v>4</v>
      </c>
      <c r="G6" s="157">
        <v>4</v>
      </c>
    </row>
    <row r="7" spans="1:7" ht="12.75">
      <c r="A7" s="158" t="s">
        <v>123</v>
      </c>
      <c r="B7" s="159">
        <v>78016.649</v>
      </c>
      <c r="C7" s="160"/>
      <c r="D7" s="160"/>
      <c r="E7" s="160"/>
      <c r="F7" s="160"/>
      <c r="G7" s="161"/>
    </row>
    <row r="8" spans="1:7" ht="12.75">
      <c r="A8" s="151" t="s">
        <v>92</v>
      </c>
      <c r="B8" s="162"/>
      <c r="C8" s="153">
        <v>0.03298315296652951</v>
      </c>
      <c r="D8" s="153">
        <v>0.0749735021150974</v>
      </c>
      <c r="E8" s="153">
        <v>0.15367122321408128</v>
      </c>
      <c r="F8" s="153">
        <v>0.24722828719854933</v>
      </c>
      <c r="G8" s="154">
        <v>0.3428082062017541</v>
      </c>
    </row>
    <row r="9" spans="1:7" ht="12.75">
      <c r="A9" s="151" t="s">
        <v>93</v>
      </c>
      <c r="B9" s="162"/>
      <c r="C9" s="156">
        <v>4</v>
      </c>
      <c r="D9" s="156">
        <v>4</v>
      </c>
      <c r="E9" s="156">
        <v>4</v>
      </c>
      <c r="F9" s="156">
        <v>4</v>
      </c>
      <c r="G9" s="157">
        <v>4</v>
      </c>
    </row>
    <row r="10" spans="1:7" ht="12.75">
      <c r="A10" s="158" t="s">
        <v>124</v>
      </c>
      <c r="B10" s="159">
        <v>166788.078</v>
      </c>
      <c r="C10" s="160"/>
      <c r="D10" s="160"/>
      <c r="E10" s="160"/>
      <c r="F10" s="160"/>
      <c r="G10" s="161"/>
    </row>
    <row r="11" spans="1:7" s="143" customFormat="1" ht="12.75">
      <c r="A11" s="151" t="s">
        <v>92</v>
      </c>
      <c r="B11" s="163"/>
      <c r="C11" s="153">
        <v>0.01864711600907652</v>
      </c>
      <c r="D11" s="153">
        <v>0.025855841290013126</v>
      </c>
      <c r="E11" s="153">
        <v>0.05367847410849376</v>
      </c>
      <c r="F11" s="153">
        <v>0.09729381089438076</v>
      </c>
      <c r="G11" s="154">
        <v>0.13109703360621422</v>
      </c>
    </row>
    <row r="12" spans="1:7" ht="12.75">
      <c r="A12" s="151" t="s">
        <v>93</v>
      </c>
      <c r="B12" s="163"/>
      <c r="C12" s="156">
        <v>3</v>
      </c>
      <c r="D12" s="156">
        <v>2</v>
      </c>
      <c r="E12" s="156">
        <v>0</v>
      </c>
      <c r="F12" s="156">
        <v>0</v>
      </c>
      <c r="G12" s="157">
        <v>0</v>
      </c>
    </row>
    <row r="13" spans="1:7" ht="12.75">
      <c r="A13" s="158" t="s">
        <v>125</v>
      </c>
      <c r="B13" s="159">
        <v>222596.274</v>
      </c>
      <c r="C13" s="164"/>
      <c r="D13" s="164"/>
      <c r="E13" s="164"/>
      <c r="F13" s="164"/>
      <c r="G13" s="165"/>
    </row>
    <row r="14" spans="1:7" s="143" customFormat="1" ht="12.75">
      <c r="A14" s="151" t="s">
        <v>90</v>
      </c>
      <c r="B14" s="166"/>
      <c r="C14" s="153">
        <v>0.006819627308514857</v>
      </c>
      <c r="D14" s="153">
        <v>0.009867857840216356</v>
      </c>
      <c r="E14" s="153">
        <v>0.012378639165735481</v>
      </c>
      <c r="F14" s="153">
        <v>0.017201625212694076</v>
      </c>
      <c r="G14" s="154">
        <v>0.02656542333104308</v>
      </c>
    </row>
    <row r="15" spans="1:7" ht="12.75">
      <c r="A15" s="151" t="s">
        <v>91</v>
      </c>
      <c r="B15" s="167"/>
      <c r="C15" s="156">
        <v>4</v>
      </c>
      <c r="D15" s="156">
        <v>4</v>
      </c>
      <c r="E15" s="156">
        <v>4</v>
      </c>
      <c r="F15" s="156">
        <v>4</v>
      </c>
      <c r="G15" s="157">
        <v>4</v>
      </c>
    </row>
    <row r="16" spans="1:7" ht="12.75">
      <c r="A16" s="158" t="s">
        <v>126</v>
      </c>
      <c r="B16" s="159">
        <v>69499.82</v>
      </c>
      <c r="C16" s="168"/>
      <c r="D16" s="168"/>
      <c r="E16" s="168"/>
      <c r="F16" s="168"/>
      <c r="G16" s="169"/>
    </row>
    <row r="17" spans="1:7" s="143" customFormat="1" ht="12.75">
      <c r="A17" s="151" t="s">
        <v>92</v>
      </c>
      <c r="B17" s="170"/>
      <c r="C17" s="153">
        <v>0.02257783454692376</v>
      </c>
      <c r="D17" s="153">
        <v>0.039319502484087825</v>
      </c>
      <c r="E17" s="153">
        <v>0.10784762214765814</v>
      </c>
      <c r="F17" s="153">
        <v>0.19490571617425492</v>
      </c>
      <c r="G17" s="154">
        <v>0.2776427503201063</v>
      </c>
    </row>
    <row r="18" spans="1:7" ht="12.75">
      <c r="A18" s="151" t="s">
        <v>93</v>
      </c>
      <c r="B18" s="166"/>
      <c r="C18" s="156">
        <v>1</v>
      </c>
      <c r="D18" s="156">
        <v>4</v>
      </c>
      <c r="E18" s="156">
        <v>4</v>
      </c>
      <c r="F18" s="156">
        <v>4</v>
      </c>
      <c r="G18" s="157">
        <v>4</v>
      </c>
    </row>
    <row r="19" spans="1:7" ht="12.75">
      <c r="A19" s="158" t="s">
        <v>127</v>
      </c>
      <c r="B19" s="159">
        <v>153096.454</v>
      </c>
      <c r="C19" s="168"/>
      <c r="D19" s="168"/>
      <c r="E19" s="168"/>
      <c r="F19" s="168"/>
      <c r="G19" s="169"/>
    </row>
    <row r="20" spans="1:7" s="143" customFormat="1" ht="12.75">
      <c r="A20" s="151" t="s">
        <v>92</v>
      </c>
      <c r="B20" s="166"/>
      <c r="C20" s="153">
        <v>0.01741351841591258</v>
      </c>
      <c r="D20" s="153">
        <v>0.020245066410143828</v>
      </c>
      <c r="E20" s="153">
        <v>0.03925125669329685</v>
      </c>
      <c r="F20" s="153">
        <v>0.07479483622119742</v>
      </c>
      <c r="G20" s="154">
        <v>0.10183400458026144</v>
      </c>
    </row>
    <row r="21" spans="1:7" ht="12.75">
      <c r="A21" s="151" t="s">
        <v>93</v>
      </c>
      <c r="B21" s="166"/>
      <c r="C21" s="156">
        <v>3</v>
      </c>
      <c r="D21" s="156">
        <v>2</v>
      </c>
      <c r="E21" s="156">
        <v>1</v>
      </c>
      <c r="F21" s="156">
        <v>0</v>
      </c>
      <c r="G21" s="157">
        <v>0</v>
      </c>
    </row>
    <row r="22" spans="1:7" ht="12.75">
      <c r="A22" s="171" t="s">
        <v>94</v>
      </c>
      <c r="B22" s="159">
        <v>150640.089</v>
      </c>
      <c r="C22" s="168"/>
      <c r="D22" s="168"/>
      <c r="E22" s="168"/>
      <c r="F22" s="168"/>
      <c r="G22" s="169"/>
    </row>
    <row r="23" spans="1:7" s="143" customFormat="1" ht="12.75">
      <c r="A23" s="151" t="s">
        <v>90</v>
      </c>
      <c r="B23" s="167"/>
      <c r="C23" s="153">
        <v>0.008784566771342636</v>
      </c>
      <c r="D23" s="153">
        <v>0.01423026481444096</v>
      </c>
      <c r="E23" s="153">
        <v>0.018057191866469084</v>
      </c>
      <c r="F23" s="153">
        <v>0.016074499296164575</v>
      </c>
      <c r="G23" s="154">
        <v>0.014461843779656817</v>
      </c>
    </row>
    <row r="24" spans="1:7" ht="12.75">
      <c r="A24" s="151" t="s">
        <v>91</v>
      </c>
      <c r="B24" s="166"/>
      <c r="C24" s="156">
        <v>4</v>
      </c>
      <c r="D24" s="156">
        <v>4</v>
      </c>
      <c r="E24" s="156">
        <v>4</v>
      </c>
      <c r="F24" s="156">
        <v>4</v>
      </c>
      <c r="G24" s="157">
        <v>3</v>
      </c>
    </row>
    <row r="25" spans="1:7" ht="12.75">
      <c r="A25" s="158" t="s">
        <v>180</v>
      </c>
      <c r="B25" s="159">
        <v>18683.141</v>
      </c>
      <c r="C25" s="168"/>
      <c r="D25" s="168"/>
      <c r="E25" s="168"/>
      <c r="F25" s="168"/>
      <c r="G25" s="169"/>
    </row>
    <row r="26" spans="1:7" s="143" customFormat="1" ht="12.75">
      <c r="A26" s="151" t="s">
        <v>181</v>
      </c>
      <c r="B26" s="170"/>
      <c r="C26" s="153">
        <v>0.05816338690986327</v>
      </c>
      <c r="D26" s="153">
        <v>0.1266062971568149</v>
      </c>
      <c r="E26" s="153">
        <v>0.21915211092484388</v>
      </c>
      <c r="F26" s="153">
        <v>0.32332104879382156</v>
      </c>
      <c r="G26" s="154">
        <v>0.40811815109060634</v>
      </c>
    </row>
    <row r="27" spans="1:7" ht="12.75">
      <c r="A27" s="151" t="s">
        <v>182</v>
      </c>
      <c r="B27" s="172"/>
      <c r="C27" s="156">
        <v>4</v>
      </c>
      <c r="D27" s="156">
        <v>4</v>
      </c>
      <c r="E27" s="156">
        <v>4</v>
      </c>
      <c r="F27" s="156">
        <v>4</v>
      </c>
      <c r="G27" s="157">
        <v>4</v>
      </c>
    </row>
    <row r="28" spans="1:7" ht="12.75">
      <c r="A28" s="158" t="s">
        <v>183</v>
      </c>
      <c r="B28" s="159">
        <v>131052.592</v>
      </c>
      <c r="C28" s="168"/>
      <c r="D28" s="168"/>
      <c r="E28" s="168"/>
      <c r="F28" s="168"/>
      <c r="G28" s="169"/>
    </row>
    <row r="29" spans="1:7" s="143" customFormat="1" ht="12.75">
      <c r="A29" s="151" t="s">
        <v>181</v>
      </c>
      <c r="B29" s="172"/>
      <c r="C29" s="153">
        <v>0.004852940615657424</v>
      </c>
      <c r="D29" s="153">
        <v>0.011402241937125975</v>
      </c>
      <c r="E29" s="153">
        <v>0.030315279275992525</v>
      </c>
      <c r="F29" s="153">
        <v>0.058425451663174324</v>
      </c>
      <c r="G29" s="154">
        <v>0.07954529165998803</v>
      </c>
    </row>
    <row r="30" spans="1:7" ht="12.75">
      <c r="A30" s="151" t="s">
        <v>182</v>
      </c>
      <c r="B30" s="172"/>
      <c r="C30" s="156">
        <v>2</v>
      </c>
      <c r="D30" s="156">
        <v>2</v>
      </c>
      <c r="E30" s="156">
        <v>0</v>
      </c>
      <c r="F30" s="156">
        <v>0</v>
      </c>
      <c r="G30" s="157">
        <v>0</v>
      </c>
    </row>
    <row r="31" spans="1:7" ht="12.75">
      <c r="A31" s="171" t="s">
        <v>95</v>
      </c>
      <c r="B31" s="159">
        <v>23068.769</v>
      </c>
      <c r="C31" s="168"/>
      <c r="D31" s="168"/>
      <c r="E31" s="168"/>
      <c r="F31" s="168"/>
      <c r="G31" s="169"/>
    </row>
    <row r="32" spans="1:7" s="143" customFormat="1" ht="12.75">
      <c r="A32" s="151" t="s">
        <v>90</v>
      </c>
      <c r="B32" s="172"/>
      <c r="C32" s="153">
        <v>0.015531744883183521</v>
      </c>
      <c r="D32" s="153">
        <v>0.017149614576097656</v>
      </c>
      <c r="E32" s="153">
        <v>0.030841940638090794</v>
      </c>
      <c r="F32" s="153">
        <v>0.0740537109548569</v>
      </c>
      <c r="G32" s="154">
        <v>0.13993864660769723</v>
      </c>
    </row>
    <row r="33" spans="1:7" ht="12.75">
      <c r="A33" s="151" t="s">
        <v>91</v>
      </c>
      <c r="B33" s="172"/>
      <c r="C33" s="156">
        <v>2</v>
      </c>
      <c r="D33" s="156">
        <v>2</v>
      </c>
      <c r="E33" s="156">
        <v>2</v>
      </c>
      <c r="F33" s="156">
        <v>3</v>
      </c>
      <c r="G33" s="157">
        <v>4</v>
      </c>
    </row>
    <row r="34" spans="1:7" ht="12.75">
      <c r="A34" s="173" t="s">
        <v>96</v>
      </c>
      <c r="B34" s="159">
        <v>3187.535</v>
      </c>
      <c r="C34" s="168"/>
      <c r="D34" s="168"/>
      <c r="E34" s="168"/>
      <c r="F34" s="168"/>
      <c r="G34" s="169"/>
    </row>
    <row r="35" spans="1:7" s="143" customFormat="1" ht="12.75">
      <c r="A35" s="151" t="s">
        <v>90</v>
      </c>
      <c r="B35" s="166"/>
      <c r="C35" s="153">
        <v>0.02851779374591721</v>
      </c>
      <c r="D35" s="153">
        <v>0.03429918073170536</v>
      </c>
      <c r="E35" s="153">
        <v>0.0353838865204556</v>
      </c>
      <c r="F35" s="153">
        <v>0.03362159698263679</v>
      </c>
      <c r="G35" s="154">
        <v>0.0383351309537522</v>
      </c>
    </row>
    <row r="36" spans="1:7" ht="12.75">
      <c r="A36" s="151" t="s">
        <v>91</v>
      </c>
      <c r="B36" s="166"/>
      <c r="C36" s="156">
        <v>2</v>
      </c>
      <c r="D36" s="156">
        <v>1</v>
      </c>
      <c r="E36" s="156">
        <v>0</v>
      </c>
      <c r="F36" s="156">
        <v>0</v>
      </c>
      <c r="G36" s="157">
        <v>1</v>
      </c>
    </row>
    <row r="37" spans="1:7" ht="12.75">
      <c r="A37" s="174" t="s">
        <v>97</v>
      </c>
      <c r="B37" s="159">
        <v>3978.262</v>
      </c>
      <c r="C37" s="168"/>
      <c r="D37" s="168"/>
      <c r="E37" s="168"/>
      <c r="F37" s="168"/>
      <c r="G37" s="169"/>
    </row>
    <row r="38" spans="1:7" s="143" customFormat="1" ht="12.75">
      <c r="A38" s="151" t="s">
        <v>90</v>
      </c>
      <c r="B38" s="170"/>
      <c r="C38" s="153">
        <v>0.015147229448335704</v>
      </c>
      <c r="D38" s="153">
        <v>0.022430232080873976</v>
      </c>
      <c r="E38" s="153">
        <v>0.05443541015830151</v>
      </c>
      <c r="F38" s="153">
        <v>0.08060016166374018</v>
      </c>
      <c r="G38" s="154">
        <v>0.1326160980624053</v>
      </c>
    </row>
    <row r="39" spans="1:7" ht="12.75">
      <c r="A39" s="151" t="s">
        <v>91</v>
      </c>
      <c r="B39" s="166"/>
      <c r="C39" s="156">
        <v>1</v>
      </c>
      <c r="D39" s="156">
        <v>2</v>
      </c>
      <c r="E39" s="156">
        <v>2</v>
      </c>
      <c r="F39" s="156">
        <v>2</v>
      </c>
      <c r="G39" s="157">
        <v>3</v>
      </c>
    </row>
    <row r="40" spans="1:7" ht="12.75">
      <c r="A40" s="174" t="s">
        <v>98</v>
      </c>
      <c r="B40" s="159">
        <v>6968.12</v>
      </c>
      <c r="C40" s="168"/>
      <c r="D40" s="168"/>
      <c r="E40" s="168"/>
      <c r="F40" s="168"/>
      <c r="G40" s="169"/>
    </row>
    <row r="41" spans="1:7" s="143" customFormat="1" ht="12.75">
      <c r="A41" s="151" t="s">
        <v>90</v>
      </c>
      <c r="B41" s="166"/>
      <c r="C41" s="153">
        <v>0.022045649988791584</v>
      </c>
      <c r="D41" s="153">
        <v>0.034944404003966076</v>
      </c>
      <c r="E41" s="153">
        <v>0.06544404936979459</v>
      </c>
      <c r="F41" s="153">
        <v>0.08997050186544277</v>
      </c>
      <c r="G41" s="154">
        <v>0.10979391040239989</v>
      </c>
    </row>
    <row r="42" spans="1:7" ht="12.75">
      <c r="A42" s="151" t="s">
        <v>91</v>
      </c>
      <c r="B42" s="166"/>
      <c r="C42" s="156">
        <v>2</v>
      </c>
      <c r="D42" s="156">
        <v>3</v>
      </c>
      <c r="E42" s="156">
        <v>3</v>
      </c>
      <c r="F42" s="156">
        <v>4</v>
      </c>
      <c r="G42" s="157">
        <v>4</v>
      </c>
    </row>
    <row r="43" spans="1:7" ht="12.75">
      <c r="A43" s="173" t="s">
        <v>99</v>
      </c>
      <c r="B43" s="159">
        <v>30532.806</v>
      </c>
      <c r="C43" s="168"/>
      <c r="D43" s="168"/>
      <c r="E43" s="168"/>
      <c r="F43" s="168"/>
      <c r="G43" s="169"/>
    </row>
    <row r="44" spans="1:7" s="143" customFormat="1" ht="12.75">
      <c r="A44" s="151" t="s">
        <v>90</v>
      </c>
      <c r="B44" s="166"/>
      <c r="C44" s="153">
        <v>0.018516791809115474</v>
      </c>
      <c r="D44" s="153">
        <v>0.019207506201638334</v>
      </c>
      <c r="E44" s="153">
        <v>0.016363816284038164</v>
      </c>
      <c r="F44" s="153">
        <v>0.03140261373352723</v>
      </c>
      <c r="G44" s="154">
        <v>0.030241561384485527</v>
      </c>
    </row>
    <row r="45" spans="1:7" ht="12.75">
      <c r="A45" s="151" t="s">
        <v>91</v>
      </c>
      <c r="B45" s="166"/>
      <c r="C45" s="156">
        <v>2</v>
      </c>
      <c r="D45" s="156">
        <v>2</v>
      </c>
      <c r="E45" s="156">
        <v>1</v>
      </c>
      <c r="F45" s="156">
        <v>1</v>
      </c>
      <c r="G45" s="157">
        <v>2</v>
      </c>
    </row>
    <row r="46" spans="1:7" ht="12.75">
      <c r="A46" s="173" t="s">
        <v>100</v>
      </c>
      <c r="B46" s="159">
        <v>1537.016</v>
      </c>
      <c r="C46" s="168"/>
      <c r="D46" s="168"/>
      <c r="E46" s="168"/>
      <c r="F46" s="168"/>
      <c r="G46" s="169"/>
    </row>
    <row r="47" spans="1:7" s="143" customFormat="1" ht="12.75">
      <c r="A47" s="151" t="s">
        <v>90</v>
      </c>
      <c r="B47" s="166"/>
      <c r="C47" s="153">
        <v>0.032251321768586576</v>
      </c>
      <c r="D47" s="153">
        <v>0.05312043922018589</v>
      </c>
      <c r="E47" s="153">
        <v>0.04706886529029166</v>
      </c>
      <c r="F47" s="153">
        <v>0.0581942834215368</v>
      </c>
      <c r="G47" s="154">
        <v>0.10520106279942013</v>
      </c>
    </row>
    <row r="48" spans="1:7" ht="12.75">
      <c r="A48" s="151" t="s">
        <v>91</v>
      </c>
      <c r="B48" s="166"/>
      <c r="C48" s="156">
        <v>3</v>
      </c>
      <c r="D48" s="156">
        <v>3</v>
      </c>
      <c r="E48" s="156">
        <v>2</v>
      </c>
      <c r="F48" s="156">
        <v>1</v>
      </c>
      <c r="G48" s="157">
        <v>1</v>
      </c>
    </row>
    <row r="49" spans="1:7" ht="12.75">
      <c r="A49" s="173" t="s">
        <v>101</v>
      </c>
      <c r="B49" s="159">
        <v>1000.648</v>
      </c>
      <c r="C49" s="168"/>
      <c r="D49" s="168"/>
      <c r="E49" s="168"/>
      <c r="F49" s="168"/>
      <c r="G49" s="169"/>
    </row>
    <row r="50" spans="1:7" s="143" customFormat="1" ht="12.75">
      <c r="A50" s="151" t="s">
        <v>90</v>
      </c>
      <c r="B50" s="166"/>
      <c r="C50" s="153">
        <v>0.04809137250928221</v>
      </c>
      <c r="D50" s="153">
        <v>0.08034408895626165</v>
      </c>
      <c r="E50" s="153">
        <v>0.1143396311954245</v>
      </c>
      <c r="F50" s="153">
        <v>0.1315916531762654</v>
      </c>
      <c r="G50" s="154">
        <v>0.07553149922149632</v>
      </c>
    </row>
    <row r="51" spans="1:7" ht="12.75">
      <c r="A51" s="175" t="s">
        <v>91</v>
      </c>
      <c r="B51" s="176"/>
      <c r="C51" s="177">
        <v>2</v>
      </c>
      <c r="D51" s="177">
        <v>1</v>
      </c>
      <c r="E51" s="177">
        <v>0</v>
      </c>
      <c r="F51" s="177">
        <v>1</v>
      </c>
      <c r="G51" s="178">
        <v>1</v>
      </c>
    </row>
    <row r="52" spans="1:7" ht="20.25" customHeight="1">
      <c r="A52" s="323" t="s">
        <v>134</v>
      </c>
      <c r="B52" s="323"/>
      <c r="C52" s="323"/>
      <c r="D52" s="323"/>
      <c r="E52" s="323"/>
      <c r="F52" s="323"/>
      <c r="G52" s="323"/>
    </row>
    <row r="53" spans="1:7" ht="12.75">
      <c r="A53" s="179"/>
      <c r="B53" s="180"/>
      <c r="C53" s="180"/>
      <c r="D53" s="180"/>
      <c r="E53" s="180"/>
      <c r="F53" s="180"/>
      <c r="G53" s="180"/>
    </row>
  </sheetData>
  <sheetProtection/>
  <mergeCells count="4">
    <mergeCell ref="A1:G1"/>
    <mergeCell ref="A2:A3"/>
    <mergeCell ref="B2:G2"/>
    <mergeCell ref="A52:G52"/>
  </mergeCells>
  <printOptions/>
  <pageMargins left="0.45" right="0.4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selection activeCell="C21" sqref="C21"/>
    </sheetView>
  </sheetViews>
  <sheetFormatPr defaultColWidth="9.140625" defaultRowHeight="12.75"/>
  <cols>
    <col min="1" max="1" width="27.421875" style="3" customWidth="1"/>
    <col min="2" max="10" width="10.7109375" style="3" customWidth="1"/>
    <col min="11" max="11" width="13.421875" style="3" bestFit="1" customWidth="1"/>
    <col min="12" max="16384" width="9.140625" style="3" customWidth="1"/>
  </cols>
  <sheetData>
    <row r="1" spans="1:10" ht="28.5" customHeight="1" thickBot="1">
      <c r="A1" s="285" t="s">
        <v>113</v>
      </c>
      <c r="B1" s="285"/>
      <c r="C1" s="285"/>
      <c r="D1" s="285"/>
      <c r="E1" s="285"/>
      <c r="F1" s="285"/>
      <c r="G1" s="285"/>
      <c r="H1" s="285"/>
      <c r="I1" s="285"/>
      <c r="J1" s="285"/>
    </row>
    <row r="2" spans="1:10" ht="15" customHeight="1" thickTop="1">
      <c r="A2" s="283" t="s">
        <v>8</v>
      </c>
      <c r="B2" s="52" t="s">
        <v>5</v>
      </c>
      <c r="C2" s="53" t="s">
        <v>6</v>
      </c>
      <c r="D2" s="281" t="s">
        <v>7</v>
      </c>
      <c r="E2" s="282"/>
      <c r="F2" s="282"/>
      <c r="G2" s="282"/>
      <c r="H2" s="282"/>
      <c r="I2" s="282"/>
      <c r="J2" s="282"/>
    </row>
    <row r="3" spans="1:10" ht="12" customHeight="1">
      <c r="A3" s="284"/>
      <c r="B3" s="28">
        <v>2016</v>
      </c>
      <c r="C3" s="29">
        <v>2017</v>
      </c>
      <c r="D3" s="47">
        <v>2018</v>
      </c>
      <c r="E3" s="48">
        <v>2019</v>
      </c>
      <c r="F3" s="47">
        <v>2020</v>
      </c>
      <c r="G3" s="48">
        <v>2021</v>
      </c>
      <c r="H3" s="47">
        <v>2022</v>
      </c>
      <c r="I3" s="48">
        <v>2023</v>
      </c>
      <c r="J3" s="30">
        <v>2024</v>
      </c>
    </row>
    <row r="4" spans="1:10" ht="10.5" customHeight="1">
      <c r="A4" s="108"/>
      <c r="B4" s="109">
        <v>-1</v>
      </c>
      <c r="C4" s="109">
        <v>-2</v>
      </c>
      <c r="D4" s="109">
        <v>-3</v>
      </c>
      <c r="E4" s="109">
        <v>-4</v>
      </c>
      <c r="F4" s="109">
        <v>-5</v>
      </c>
      <c r="G4" s="109">
        <v>-6</v>
      </c>
      <c r="H4" s="109">
        <v>-7</v>
      </c>
      <c r="I4" s="109">
        <v>-8</v>
      </c>
      <c r="J4" s="110">
        <v>-9</v>
      </c>
    </row>
    <row r="5" spans="1:11" ht="15" customHeight="1">
      <c r="A5" s="46" t="s">
        <v>153</v>
      </c>
      <c r="B5" s="226">
        <v>149735733</v>
      </c>
      <c r="C5" s="226">
        <v>151568500</v>
      </c>
      <c r="D5" s="226">
        <v>153329500</v>
      </c>
      <c r="E5" s="226">
        <v>155063500</v>
      </c>
      <c r="F5" s="226">
        <v>156734100</v>
      </c>
      <c r="G5" s="226">
        <v>158328200</v>
      </c>
      <c r="H5" s="226">
        <v>159853800</v>
      </c>
      <c r="I5" s="226">
        <v>161420100</v>
      </c>
      <c r="J5" s="227">
        <v>162991700</v>
      </c>
      <c r="K5" s="1"/>
    </row>
    <row r="6" spans="1:11" ht="11.25" customHeight="1">
      <c r="A6" s="49" t="s">
        <v>10</v>
      </c>
      <c r="B6" s="72">
        <v>102882831</v>
      </c>
      <c r="C6" s="72">
        <v>104360400</v>
      </c>
      <c r="D6" s="72">
        <v>105521700</v>
      </c>
      <c r="E6" s="72">
        <v>106665600</v>
      </c>
      <c r="F6" s="72">
        <v>107754700</v>
      </c>
      <c r="G6" s="72">
        <v>108775200</v>
      </c>
      <c r="H6" s="72">
        <v>109734400</v>
      </c>
      <c r="I6" s="72">
        <v>110740700</v>
      </c>
      <c r="J6" s="50">
        <v>111758400</v>
      </c>
      <c r="K6" s="1"/>
    </row>
    <row r="7" spans="1:11" ht="11.25" customHeight="1">
      <c r="A7" s="51" t="s">
        <v>12</v>
      </c>
      <c r="B7" s="72">
        <v>11940003</v>
      </c>
      <c r="C7" s="72">
        <v>11989300</v>
      </c>
      <c r="D7" s="72">
        <v>10936200</v>
      </c>
      <c r="E7" s="72">
        <v>9916900</v>
      </c>
      <c r="F7" s="72">
        <v>8832700</v>
      </c>
      <c r="G7" s="72">
        <v>7730500</v>
      </c>
      <c r="H7" s="72">
        <v>6594200</v>
      </c>
      <c r="I7" s="72">
        <v>5437400</v>
      </c>
      <c r="J7" s="50">
        <v>4427200</v>
      </c>
      <c r="K7" s="1"/>
    </row>
    <row r="8" spans="1:11" ht="11.25" customHeight="1">
      <c r="A8" s="51" t="s">
        <v>11</v>
      </c>
      <c r="B8" s="72">
        <v>90942828</v>
      </c>
      <c r="C8" s="72">
        <v>92371100</v>
      </c>
      <c r="D8" s="72">
        <v>94585500</v>
      </c>
      <c r="E8" s="72">
        <v>96748700</v>
      </c>
      <c r="F8" s="72">
        <v>98922000</v>
      </c>
      <c r="G8" s="72">
        <v>101044700</v>
      </c>
      <c r="H8" s="72">
        <v>103140200</v>
      </c>
      <c r="I8" s="72">
        <v>105303300</v>
      </c>
      <c r="J8" s="50">
        <v>107331200</v>
      </c>
      <c r="K8" s="1"/>
    </row>
    <row r="9" spans="1:11" ht="11.25" customHeight="1">
      <c r="A9" s="49" t="s">
        <v>13</v>
      </c>
      <c r="B9" s="72">
        <v>46852902</v>
      </c>
      <c r="C9" s="72">
        <v>47208100</v>
      </c>
      <c r="D9" s="72">
        <v>47807800</v>
      </c>
      <c r="E9" s="72">
        <v>48397900</v>
      </c>
      <c r="F9" s="72">
        <v>48979400</v>
      </c>
      <c r="G9" s="72">
        <v>49553000</v>
      </c>
      <c r="H9" s="72">
        <v>50119500</v>
      </c>
      <c r="I9" s="72">
        <v>50679400</v>
      </c>
      <c r="J9" s="50">
        <v>51233300</v>
      </c>
      <c r="K9" s="1"/>
    </row>
    <row r="10" spans="1:11" ht="11.25" customHeight="1">
      <c r="A10" s="51" t="s">
        <v>12</v>
      </c>
      <c r="B10" s="72">
        <v>6743138</v>
      </c>
      <c r="C10" s="72">
        <v>6605300</v>
      </c>
      <c r="D10" s="72">
        <v>6310600</v>
      </c>
      <c r="E10" s="72">
        <v>6073900</v>
      </c>
      <c r="F10" s="72">
        <v>5902000</v>
      </c>
      <c r="G10" s="72">
        <v>5748100</v>
      </c>
      <c r="H10" s="72">
        <v>5628400</v>
      </c>
      <c r="I10" s="72">
        <v>5529100</v>
      </c>
      <c r="J10" s="50">
        <v>5441000</v>
      </c>
      <c r="K10" s="1"/>
    </row>
    <row r="11" spans="1:11" ht="11.25" customHeight="1">
      <c r="A11" s="51" t="s">
        <v>11</v>
      </c>
      <c r="B11" s="72">
        <v>40109764</v>
      </c>
      <c r="C11" s="72">
        <v>40602800</v>
      </c>
      <c r="D11" s="72">
        <v>41497200</v>
      </c>
      <c r="E11" s="72">
        <v>42324000</v>
      </c>
      <c r="F11" s="72">
        <v>43077400</v>
      </c>
      <c r="G11" s="72">
        <v>43804800</v>
      </c>
      <c r="H11" s="72">
        <v>44491000</v>
      </c>
      <c r="I11" s="72">
        <v>45150300</v>
      </c>
      <c r="J11" s="50">
        <v>45792300</v>
      </c>
      <c r="K11" s="1"/>
    </row>
    <row r="12" spans="1:10" ht="11.25" customHeight="1">
      <c r="A12" s="49" t="s">
        <v>70</v>
      </c>
      <c r="B12" s="72">
        <v>720674</v>
      </c>
      <c r="C12" s="72">
        <v>739700</v>
      </c>
      <c r="D12" s="72">
        <v>758800</v>
      </c>
      <c r="E12" s="72">
        <v>777800</v>
      </c>
      <c r="F12" s="72">
        <v>796900</v>
      </c>
      <c r="G12" s="72">
        <v>815900</v>
      </c>
      <c r="H12" s="72">
        <v>834900</v>
      </c>
      <c r="I12" s="72">
        <v>854000</v>
      </c>
      <c r="J12" s="50">
        <v>873000</v>
      </c>
    </row>
    <row r="13" spans="1:10" ht="11.25" customHeight="1">
      <c r="A13" s="49" t="s">
        <v>146</v>
      </c>
      <c r="B13" s="228" t="s">
        <v>147</v>
      </c>
      <c r="C13" s="72">
        <v>130800</v>
      </c>
      <c r="D13" s="72">
        <v>213300</v>
      </c>
      <c r="E13" s="72">
        <v>292000</v>
      </c>
      <c r="F13" s="72">
        <v>357200</v>
      </c>
      <c r="G13" s="72">
        <v>406800</v>
      </c>
      <c r="H13" s="72">
        <v>443500</v>
      </c>
      <c r="I13" s="72">
        <v>470900</v>
      </c>
      <c r="J13" s="50">
        <v>492300</v>
      </c>
    </row>
    <row r="14" spans="1:10" ht="11.25" customHeight="1">
      <c r="A14" s="49" t="s">
        <v>71</v>
      </c>
      <c r="B14" s="72">
        <v>183682</v>
      </c>
      <c r="C14" s="72">
        <v>176100</v>
      </c>
      <c r="D14" s="72">
        <v>169300</v>
      </c>
      <c r="E14" s="72">
        <v>162700</v>
      </c>
      <c r="F14" s="72">
        <v>156300</v>
      </c>
      <c r="G14" s="72">
        <v>149900</v>
      </c>
      <c r="H14" s="72">
        <v>143500</v>
      </c>
      <c r="I14" s="72">
        <v>137200</v>
      </c>
      <c r="J14" s="50">
        <v>130800</v>
      </c>
    </row>
    <row r="15" spans="1:10" ht="11.25" customHeight="1">
      <c r="A15" s="46" t="s">
        <v>76</v>
      </c>
      <c r="B15" s="31">
        <v>41785</v>
      </c>
      <c r="C15" s="31">
        <v>42900</v>
      </c>
      <c r="D15" s="229">
        <v>43900</v>
      </c>
      <c r="E15" s="229">
        <v>44600</v>
      </c>
      <c r="F15" s="229">
        <v>45300</v>
      </c>
      <c r="G15" s="229">
        <v>45800</v>
      </c>
      <c r="H15" s="229">
        <v>46200</v>
      </c>
      <c r="I15" s="229">
        <v>46600</v>
      </c>
      <c r="J15" s="230">
        <v>46800</v>
      </c>
    </row>
    <row r="16" spans="1:10" ht="36" customHeight="1">
      <c r="A16" s="286" t="s">
        <v>170</v>
      </c>
      <c r="B16" s="286"/>
      <c r="C16" s="286"/>
      <c r="D16" s="286"/>
      <c r="E16" s="286"/>
      <c r="F16" s="286"/>
      <c r="G16" s="286"/>
      <c r="H16" s="286"/>
      <c r="I16" s="286"/>
      <c r="J16" s="286"/>
    </row>
    <row r="17" spans="1:10" s="2" customFormat="1" ht="12.75">
      <c r="A17" s="7"/>
      <c r="B17" s="4"/>
      <c r="C17" s="4"/>
      <c r="D17" s="4"/>
      <c r="E17" s="4"/>
      <c r="F17" s="4"/>
      <c r="G17" s="4"/>
      <c r="H17" s="4"/>
      <c r="I17" s="4"/>
      <c r="J17" s="4"/>
    </row>
    <row r="18" spans="1:10" s="2" customFormat="1" ht="12.75">
      <c r="A18" s="7"/>
      <c r="B18" s="4"/>
      <c r="C18" s="4"/>
      <c r="D18" s="4"/>
      <c r="E18" s="4"/>
      <c r="F18" s="4"/>
      <c r="G18" s="4"/>
      <c r="H18" s="4"/>
      <c r="I18" s="4"/>
      <c r="J18" s="4"/>
    </row>
    <row r="19" spans="1:10" s="2" customFormat="1" ht="12.75">
      <c r="A19" s="5"/>
      <c r="B19" s="4"/>
      <c r="C19" s="4"/>
      <c r="D19" s="4"/>
      <c r="E19" s="4"/>
      <c r="F19" s="4"/>
      <c r="G19" s="4"/>
      <c r="H19" s="4"/>
      <c r="I19" s="4"/>
      <c r="J19" s="4"/>
    </row>
    <row r="20" spans="1:10" ht="12.75">
      <c r="A20" s="5"/>
      <c r="B20" s="4"/>
      <c r="C20" s="4"/>
      <c r="D20" s="4"/>
      <c r="E20" s="4"/>
      <c r="F20" s="4"/>
      <c r="G20" s="4"/>
      <c r="H20" s="4"/>
      <c r="I20" s="4"/>
      <c r="J20" s="4"/>
    </row>
    <row r="21" spans="1:10" ht="12.75">
      <c r="A21" s="5"/>
      <c r="B21" s="4"/>
      <c r="C21" s="4"/>
      <c r="D21" s="4"/>
      <c r="E21" s="4"/>
      <c r="F21" s="4"/>
      <c r="G21" s="4"/>
      <c r="H21" s="4"/>
      <c r="I21" s="4"/>
      <c r="J21" s="4"/>
    </row>
    <row r="22" spans="1:10" ht="12.75">
      <c r="A22" s="5"/>
      <c r="B22" s="4"/>
      <c r="C22" s="4"/>
      <c r="D22" s="4"/>
      <c r="E22" s="4"/>
      <c r="F22" s="4"/>
      <c r="G22" s="4"/>
      <c r="H22" s="4"/>
      <c r="I22" s="4"/>
      <c r="J22" s="4"/>
    </row>
    <row r="23" spans="1:10" ht="12.75">
      <c r="A23" s="6"/>
      <c r="B23" s="4"/>
      <c r="C23" s="4"/>
      <c r="D23" s="4"/>
      <c r="E23" s="4"/>
      <c r="F23" s="4"/>
      <c r="G23" s="4"/>
      <c r="H23" s="4"/>
      <c r="I23" s="4"/>
      <c r="J23" s="4"/>
    </row>
    <row r="24" spans="2:10" ht="12.75">
      <c r="B24" s="4"/>
      <c r="C24" s="4"/>
      <c r="D24" s="4"/>
      <c r="E24" s="4"/>
      <c r="F24" s="4"/>
      <c r="G24" s="4"/>
      <c r="H24" s="4"/>
      <c r="I24" s="4"/>
      <c r="J24" s="4"/>
    </row>
    <row r="25" spans="2:10" ht="12.75">
      <c r="B25" s="4"/>
      <c r="D25" s="4"/>
      <c r="E25" s="4"/>
      <c r="F25" s="4"/>
      <c r="G25" s="4"/>
      <c r="H25" s="4"/>
      <c r="I25" s="4"/>
      <c r="J25" s="4"/>
    </row>
    <row r="26" spans="2:10" ht="12.75">
      <c r="B26" s="4"/>
      <c r="D26" s="4"/>
      <c r="E26" s="4"/>
      <c r="F26" s="4"/>
      <c r="G26" s="4"/>
      <c r="H26" s="4"/>
      <c r="I26" s="4"/>
      <c r="J26" s="4"/>
    </row>
  </sheetData>
  <sheetProtection/>
  <mergeCells count="4">
    <mergeCell ref="D2:J2"/>
    <mergeCell ref="A2:A3"/>
    <mergeCell ref="A1:J1"/>
    <mergeCell ref="A16:J16"/>
  </mergeCells>
  <printOptions horizontalCentered="1" verticalCentered="1"/>
  <pageMargins left="0.5" right="0.75" top="0.5" bottom="0.5" header="0.5" footer="0.5"/>
  <pageSetup fitToHeight="0" fitToWidth="0"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N48"/>
  <sheetViews>
    <sheetView zoomScalePageLayoutView="0" workbookViewId="0" topLeftCell="A1">
      <selection activeCell="L15" sqref="L15"/>
    </sheetView>
  </sheetViews>
  <sheetFormatPr defaultColWidth="9.140625" defaultRowHeight="12.75"/>
  <cols>
    <col min="1" max="1" width="9.140625" style="3" customWidth="1"/>
    <col min="2" max="2" width="11.00390625" style="3" customWidth="1"/>
    <col min="3" max="3" width="10.7109375" style="3" customWidth="1"/>
    <col min="4" max="8" width="13.00390625" style="3" customWidth="1"/>
    <col min="9" max="9" width="4.28125" style="3" customWidth="1"/>
    <col min="10" max="10" width="2.7109375" style="3" bestFit="1" customWidth="1"/>
    <col min="11" max="12" width="4.8515625" style="3" bestFit="1" customWidth="1"/>
    <col min="13" max="14" width="5.57421875" style="3" bestFit="1" customWidth="1"/>
    <col min="15" max="16384" width="9.140625" style="3" customWidth="1"/>
  </cols>
  <sheetData>
    <row r="1" spans="1:8" ht="30.75" customHeight="1" thickBot="1">
      <c r="A1" s="294" t="s">
        <v>111</v>
      </c>
      <c r="B1" s="294"/>
      <c r="C1" s="294"/>
      <c r="D1" s="294"/>
      <c r="E1" s="294"/>
      <c r="F1" s="294"/>
      <c r="G1" s="294"/>
      <c r="H1" s="294"/>
    </row>
    <row r="2" spans="1:8" ht="15" customHeight="1" thickTop="1">
      <c r="A2" s="289" t="s">
        <v>8</v>
      </c>
      <c r="B2" s="289"/>
      <c r="C2" s="290"/>
      <c r="D2" s="66" t="s">
        <v>5</v>
      </c>
      <c r="E2" s="67" t="s">
        <v>6</v>
      </c>
      <c r="F2" s="287" t="s">
        <v>7</v>
      </c>
      <c r="G2" s="288"/>
      <c r="H2" s="288"/>
    </row>
    <row r="3" spans="1:8" ht="12" customHeight="1">
      <c r="A3" s="291"/>
      <c r="B3" s="291"/>
      <c r="C3" s="292"/>
      <c r="D3" s="56">
        <v>2016</v>
      </c>
      <c r="E3" s="57">
        <v>2017</v>
      </c>
      <c r="F3" s="64">
        <v>2018</v>
      </c>
      <c r="G3" s="64">
        <v>2019</v>
      </c>
      <c r="H3" s="65">
        <v>2020</v>
      </c>
    </row>
    <row r="4" spans="1:8" ht="11.25" customHeight="1">
      <c r="A4" s="105"/>
      <c r="B4" s="105"/>
      <c r="C4" s="105"/>
      <c r="D4" s="106">
        <v>-1</v>
      </c>
      <c r="E4" s="106">
        <v>-2</v>
      </c>
      <c r="F4" s="106">
        <v>-3</v>
      </c>
      <c r="G4" s="106">
        <v>-4</v>
      </c>
      <c r="H4" s="107">
        <v>-5</v>
      </c>
    </row>
    <row r="5" spans="1:14" ht="15" customHeight="1">
      <c r="A5" s="26" t="s">
        <v>154</v>
      </c>
      <c r="B5" s="35"/>
      <c r="C5" s="27"/>
      <c r="D5" s="36">
        <v>6589209</v>
      </c>
      <c r="E5" s="31">
        <v>6443000</v>
      </c>
      <c r="F5" s="31">
        <v>4429700</v>
      </c>
      <c r="G5" s="31">
        <v>4069800</v>
      </c>
      <c r="H5" s="32">
        <v>3716400</v>
      </c>
      <c r="J5" s="24"/>
      <c r="K5" s="24"/>
      <c r="L5" s="24"/>
      <c r="M5" s="24"/>
      <c r="N5" s="24"/>
    </row>
    <row r="6" spans="1:14" ht="11.25" customHeight="1">
      <c r="A6" s="45" t="s">
        <v>0</v>
      </c>
      <c r="B6" s="45"/>
      <c r="C6" s="61"/>
      <c r="D6" s="77">
        <v>982867</v>
      </c>
      <c r="E6" s="72">
        <v>918300</v>
      </c>
      <c r="F6" s="72">
        <v>647500</v>
      </c>
      <c r="G6" s="72">
        <v>615600</v>
      </c>
      <c r="H6" s="50">
        <v>585600</v>
      </c>
      <c r="J6" s="24"/>
      <c r="K6" s="24"/>
      <c r="L6" s="24"/>
      <c r="M6" s="24"/>
      <c r="N6" s="24"/>
    </row>
    <row r="7" spans="1:14" ht="11.25" customHeight="1">
      <c r="A7" s="45" t="s">
        <v>1</v>
      </c>
      <c r="B7" s="45"/>
      <c r="C7" s="61"/>
      <c r="D7" s="77">
        <v>5606342</v>
      </c>
      <c r="E7" s="73">
        <v>5524700</v>
      </c>
      <c r="F7" s="73">
        <v>3782200</v>
      </c>
      <c r="G7" s="73">
        <v>3454100</v>
      </c>
      <c r="H7" s="62">
        <v>3130800</v>
      </c>
      <c r="J7" s="24"/>
      <c r="K7" s="24"/>
      <c r="L7" s="24"/>
      <c r="M7" s="24"/>
      <c r="N7" s="24"/>
    </row>
    <row r="8" spans="1:14" ht="11.25" customHeight="1">
      <c r="A8" s="45" t="s">
        <v>77</v>
      </c>
      <c r="B8" s="45"/>
      <c r="C8" s="61"/>
      <c r="D8" s="63">
        <v>2913132</v>
      </c>
      <c r="E8" s="73">
        <v>2590800</v>
      </c>
      <c r="F8" s="73">
        <v>1676200</v>
      </c>
      <c r="G8" s="73">
        <v>1406000</v>
      </c>
      <c r="H8" s="62">
        <v>1441400</v>
      </c>
      <c r="J8" s="25"/>
      <c r="K8" s="25"/>
      <c r="L8" s="25"/>
      <c r="M8" s="25"/>
      <c r="N8" s="25"/>
    </row>
    <row r="9" spans="1:14" ht="11.25" customHeight="1">
      <c r="A9" s="45" t="s">
        <v>78</v>
      </c>
      <c r="B9" s="45"/>
      <c r="C9" s="61"/>
      <c r="D9" s="77">
        <v>4756887</v>
      </c>
      <c r="E9" s="72">
        <v>4543000</v>
      </c>
      <c r="F9" s="72">
        <v>3165600</v>
      </c>
      <c r="G9" s="72">
        <v>2935900</v>
      </c>
      <c r="H9" s="50">
        <v>2707700</v>
      </c>
      <c r="J9" s="24"/>
      <c r="K9" s="24"/>
      <c r="L9" s="24"/>
      <c r="M9" s="24"/>
      <c r="N9" s="24"/>
    </row>
    <row r="10" spans="1:8" ht="11.25" customHeight="1">
      <c r="A10" s="45" t="s">
        <v>79</v>
      </c>
      <c r="B10" s="45"/>
      <c r="C10" s="61"/>
      <c r="D10" s="77">
        <v>838530</v>
      </c>
      <c r="E10" s="72">
        <v>776800</v>
      </c>
      <c r="F10" s="72">
        <v>552300</v>
      </c>
      <c r="G10" s="72">
        <v>525900</v>
      </c>
      <c r="H10" s="50">
        <v>501200</v>
      </c>
    </row>
    <row r="11" spans="1:8" ht="11.25" customHeight="1">
      <c r="A11" s="45" t="s">
        <v>80</v>
      </c>
      <c r="B11" s="45"/>
      <c r="C11" s="61"/>
      <c r="D11" s="77">
        <v>3918357</v>
      </c>
      <c r="E11" s="72">
        <v>3766200</v>
      </c>
      <c r="F11" s="72">
        <v>2613300</v>
      </c>
      <c r="G11" s="72">
        <v>2410000</v>
      </c>
      <c r="H11" s="50">
        <v>2206600</v>
      </c>
    </row>
    <row r="12" spans="1:14" ht="11.25" customHeight="1">
      <c r="A12" s="45" t="s">
        <v>155</v>
      </c>
      <c r="B12" s="45"/>
      <c r="C12" s="61"/>
      <c r="D12" s="77">
        <v>989061</v>
      </c>
      <c r="E12" s="72">
        <v>1009600</v>
      </c>
      <c r="F12" s="72">
        <v>668700</v>
      </c>
      <c r="G12" s="72">
        <v>593300</v>
      </c>
      <c r="H12" s="50">
        <v>519700</v>
      </c>
      <c r="J12" s="24"/>
      <c r="K12" s="24"/>
      <c r="L12" s="24"/>
      <c r="M12" s="24"/>
      <c r="N12" s="24"/>
    </row>
    <row r="13" spans="1:8" ht="11.25" customHeight="1">
      <c r="A13" s="45" t="s">
        <v>79</v>
      </c>
      <c r="B13" s="45"/>
      <c r="C13" s="61"/>
      <c r="D13" s="77">
        <v>103446</v>
      </c>
      <c r="E13" s="72">
        <v>101000</v>
      </c>
      <c r="F13" s="72">
        <v>70300</v>
      </c>
      <c r="G13" s="72">
        <v>67600</v>
      </c>
      <c r="H13" s="50">
        <v>65100</v>
      </c>
    </row>
    <row r="14" spans="1:8" ht="11.25" customHeight="1">
      <c r="A14" s="45" t="s">
        <v>80</v>
      </c>
      <c r="B14" s="45"/>
      <c r="C14" s="61"/>
      <c r="D14" s="77">
        <v>885615</v>
      </c>
      <c r="E14" s="72">
        <v>908600</v>
      </c>
      <c r="F14" s="72">
        <v>598400</v>
      </c>
      <c r="G14" s="72">
        <v>525700</v>
      </c>
      <c r="H14" s="50">
        <v>454600</v>
      </c>
    </row>
    <row r="15" spans="1:14" ht="11.25" customHeight="1">
      <c r="A15" s="45" t="s">
        <v>156</v>
      </c>
      <c r="B15" s="45"/>
      <c r="C15" s="61"/>
      <c r="D15" s="77">
        <v>843261</v>
      </c>
      <c r="E15" s="72">
        <v>890300</v>
      </c>
      <c r="F15" s="72">
        <v>595300</v>
      </c>
      <c r="G15" s="72">
        <v>540600</v>
      </c>
      <c r="H15" s="50">
        <v>489000</v>
      </c>
      <c r="J15" s="24"/>
      <c r="K15" s="24"/>
      <c r="L15" s="24"/>
      <c r="M15" s="24"/>
      <c r="N15" s="24"/>
    </row>
    <row r="16" spans="1:8" ht="11.25" customHeight="1">
      <c r="A16" s="45" t="s">
        <v>79</v>
      </c>
      <c r="B16" s="45"/>
      <c r="C16" s="61"/>
      <c r="D16" s="77">
        <v>40891</v>
      </c>
      <c r="E16" s="72">
        <v>40400</v>
      </c>
      <c r="F16" s="72">
        <v>24800</v>
      </c>
      <c r="G16" s="72">
        <v>22100</v>
      </c>
      <c r="H16" s="50">
        <v>19300</v>
      </c>
    </row>
    <row r="17" spans="1:8" ht="11.25" customHeight="1">
      <c r="A17" s="54" t="s">
        <v>80</v>
      </c>
      <c r="B17" s="54"/>
      <c r="C17" s="55"/>
      <c r="D17" s="58">
        <v>802370</v>
      </c>
      <c r="E17" s="59">
        <v>849900</v>
      </c>
      <c r="F17" s="59">
        <v>570500</v>
      </c>
      <c r="G17" s="59">
        <v>518500</v>
      </c>
      <c r="H17" s="60">
        <v>469700</v>
      </c>
    </row>
    <row r="18" spans="1:8" s="23" customFormat="1" ht="38.25" customHeight="1">
      <c r="A18" s="293" t="s">
        <v>129</v>
      </c>
      <c r="B18" s="293"/>
      <c r="C18" s="293"/>
      <c r="D18" s="293"/>
      <c r="E18" s="293"/>
      <c r="F18" s="293"/>
      <c r="G18" s="293"/>
      <c r="H18" s="293"/>
    </row>
    <row r="19" spans="4:8" ht="12.75">
      <c r="D19" s="24"/>
      <c r="E19" s="24"/>
      <c r="F19" s="24"/>
      <c r="G19" s="24"/>
      <c r="H19" s="24"/>
    </row>
    <row r="20" spans="4:8" ht="12.75">
      <c r="D20" s="24"/>
      <c r="E20" s="24"/>
      <c r="F20" s="24"/>
      <c r="G20" s="24"/>
      <c r="H20" s="24"/>
    </row>
    <row r="21" spans="4:8" ht="12.75">
      <c r="D21" s="24"/>
      <c r="E21" s="24"/>
      <c r="F21" s="24"/>
      <c r="G21" s="24"/>
      <c r="H21" s="24"/>
    </row>
    <row r="22" spans="5:8" ht="12.75">
      <c r="E22" s="24"/>
      <c r="F22" s="24"/>
      <c r="G22" s="24"/>
      <c r="H22" s="24"/>
    </row>
    <row r="23" spans="5:8" ht="12.75">
      <c r="E23" s="24"/>
      <c r="F23" s="24"/>
      <c r="G23" s="24"/>
      <c r="H23" s="24"/>
    </row>
    <row r="24" spans="5:8" ht="12.75">
      <c r="E24" s="24"/>
      <c r="F24" s="24"/>
      <c r="G24" s="24"/>
      <c r="H24" s="24"/>
    </row>
    <row r="25" spans="5:8" ht="12.75">
      <c r="E25" s="24"/>
      <c r="F25" s="24"/>
      <c r="G25" s="24"/>
      <c r="H25" s="24"/>
    </row>
    <row r="26" spans="5:8" ht="12.75">
      <c r="E26" s="24"/>
      <c r="F26" s="24"/>
      <c r="G26" s="24"/>
      <c r="H26" s="24"/>
    </row>
    <row r="27" spans="5:8" ht="12.75">
      <c r="E27" s="24"/>
      <c r="F27" s="24"/>
      <c r="G27" s="24"/>
      <c r="H27" s="24"/>
    </row>
    <row r="28" spans="5:8" ht="12.75">
      <c r="E28" s="24"/>
      <c r="F28" s="24"/>
      <c r="G28" s="24"/>
      <c r="H28" s="24"/>
    </row>
    <row r="29" spans="5:8" ht="12.75">
      <c r="E29" s="24"/>
      <c r="F29" s="24"/>
      <c r="G29" s="24"/>
      <c r="H29" s="24"/>
    </row>
    <row r="30" spans="5:8" ht="12.75">
      <c r="E30" s="24"/>
      <c r="F30" s="24"/>
      <c r="G30" s="24"/>
      <c r="H30" s="24"/>
    </row>
    <row r="31" spans="5:8" ht="12.75">
      <c r="E31" s="24"/>
      <c r="F31" s="24"/>
      <c r="G31" s="24"/>
      <c r="H31" s="24"/>
    </row>
    <row r="32" spans="5:8" ht="12.75">
      <c r="E32" s="24"/>
      <c r="F32" s="24"/>
      <c r="G32" s="24"/>
      <c r="H32" s="24"/>
    </row>
    <row r="33" spans="5:8" ht="12.75">
      <c r="E33" s="24"/>
      <c r="F33" s="24"/>
      <c r="G33" s="24"/>
      <c r="H33" s="24"/>
    </row>
    <row r="34" spans="5:8" ht="12.75">
      <c r="E34" s="24"/>
      <c r="F34" s="24"/>
      <c r="G34" s="24"/>
      <c r="H34" s="24"/>
    </row>
    <row r="35" spans="5:8" ht="12.75">
      <c r="E35" s="24"/>
      <c r="F35" s="24"/>
      <c r="G35" s="24"/>
      <c r="H35" s="24"/>
    </row>
    <row r="36" spans="5:8" ht="12.75">
      <c r="E36" s="24"/>
      <c r="F36" s="24"/>
      <c r="G36" s="24"/>
      <c r="H36" s="24"/>
    </row>
    <row r="37" spans="5:8" ht="12.75">
      <c r="E37" s="24"/>
      <c r="F37" s="24"/>
      <c r="G37" s="24"/>
      <c r="H37" s="24"/>
    </row>
    <row r="38" spans="5:8" ht="12.75">
      <c r="E38" s="24"/>
      <c r="F38" s="24"/>
      <c r="G38" s="24"/>
      <c r="H38" s="24"/>
    </row>
    <row r="39" spans="5:8" ht="12.75">
      <c r="E39" s="24"/>
      <c r="F39" s="24"/>
      <c r="G39" s="24"/>
      <c r="H39" s="24"/>
    </row>
    <row r="40" spans="5:8" ht="12.75">
      <c r="E40" s="24"/>
      <c r="F40" s="24"/>
      <c r="G40" s="24"/>
      <c r="H40" s="24"/>
    </row>
    <row r="41" spans="5:8" ht="12.75">
      <c r="E41" s="24"/>
      <c r="F41" s="24"/>
      <c r="G41" s="24"/>
      <c r="H41" s="24"/>
    </row>
    <row r="42" spans="5:8" ht="12.75">
      <c r="E42" s="24"/>
      <c r="F42" s="24"/>
      <c r="G42" s="24"/>
      <c r="H42" s="24"/>
    </row>
    <row r="43" spans="5:8" ht="12.75">
      <c r="E43" s="24"/>
      <c r="F43" s="24"/>
      <c r="G43" s="24"/>
      <c r="H43" s="24"/>
    </row>
    <row r="44" spans="5:8" ht="12.75">
      <c r="E44" s="24"/>
      <c r="F44" s="24"/>
      <c r="G44" s="24"/>
      <c r="H44" s="24"/>
    </row>
    <row r="45" spans="5:8" ht="12.75">
      <c r="E45" s="24"/>
      <c r="F45" s="24"/>
      <c r="G45" s="24"/>
      <c r="H45" s="24"/>
    </row>
    <row r="46" spans="5:8" ht="12.75">
      <c r="E46" s="24"/>
      <c r="F46" s="24"/>
      <c r="G46" s="24"/>
      <c r="H46" s="24"/>
    </row>
    <row r="47" spans="5:8" ht="12.75">
      <c r="E47" s="24"/>
      <c r="F47" s="24"/>
      <c r="G47" s="24"/>
      <c r="H47" s="24"/>
    </row>
    <row r="48" spans="5:8" ht="12.75">
      <c r="E48" s="24"/>
      <c r="F48" s="24"/>
      <c r="G48" s="24"/>
      <c r="H48" s="24"/>
    </row>
  </sheetData>
  <sheetProtection/>
  <mergeCells count="4">
    <mergeCell ref="F2:H2"/>
    <mergeCell ref="A2:C3"/>
    <mergeCell ref="A18:H18"/>
    <mergeCell ref="A1:H1"/>
  </mergeCells>
  <printOptions horizontalCentered="1" verticalCentered="1"/>
  <pageMargins left="0.5" right="0.5" top="0.5" bottom="0.5" header="0.5" footer="0.5"/>
  <pageSetup fitToHeight="0" fitToWidth="0"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48"/>
  <sheetViews>
    <sheetView zoomScalePageLayoutView="0" workbookViewId="0" topLeftCell="A1">
      <selection activeCell="L15" sqref="L15"/>
    </sheetView>
  </sheetViews>
  <sheetFormatPr defaultColWidth="9.140625" defaultRowHeight="12.75"/>
  <cols>
    <col min="1" max="1" width="9.140625" style="3" customWidth="1"/>
    <col min="2" max="2" width="11.00390625" style="3" customWidth="1"/>
    <col min="3" max="3" width="10.7109375" style="3" customWidth="1"/>
    <col min="4" max="8" width="13.00390625" style="3" customWidth="1"/>
    <col min="9" max="9" width="4.28125" style="3" customWidth="1"/>
    <col min="10" max="10" width="2.7109375" style="3" bestFit="1" customWidth="1"/>
    <col min="11" max="14" width="5.57421875" style="3" bestFit="1" customWidth="1"/>
    <col min="15" max="16384" width="9.140625" style="3" customWidth="1"/>
  </cols>
  <sheetData>
    <row r="1" spans="1:8" ht="30.75" customHeight="1" thickBot="1">
      <c r="A1" s="294" t="s">
        <v>110</v>
      </c>
      <c r="B1" s="294"/>
      <c r="C1" s="294"/>
      <c r="D1" s="294"/>
      <c r="E1" s="294"/>
      <c r="F1" s="294"/>
      <c r="G1" s="294"/>
      <c r="H1" s="294"/>
    </row>
    <row r="2" spans="1:8" ht="15" customHeight="1" thickTop="1">
      <c r="A2" s="289" t="s">
        <v>8</v>
      </c>
      <c r="B2" s="289"/>
      <c r="C2" s="290"/>
      <c r="D2" s="66" t="s">
        <v>5</v>
      </c>
      <c r="E2" s="67" t="s">
        <v>6</v>
      </c>
      <c r="F2" s="287" t="s">
        <v>7</v>
      </c>
      <c r="G2" s="288"/>
      <c r="H2" s="288"/>
    </row>
    <row r="3" spans="1:8" ht="12" customHeight="1">
      <c r="A3" s="291"/>
      <c r="B3" s="291"/>
      <c r="C3" s="292"/>
      <c r="D3" s="56">
        <v>2016</v>
      </c>
      <c r="E3" s="57">
        <v>2017</v>
      </c>
      <c r="F3" s="64">
        <v>2018</v>
      </c>
      <c r="G3" s="64">
        <v>2019</v>
      </c>
      <c r="H3" s="65">
        <v>2020</v>
      </c>
    </row>
    <row r="4" spans="1:8" ht="11.25" customHeight="1">
      <c r="A4" s="105"/>
      <c r="B4" s="105"/>
      <c r="C4" s="111"/>
      <c r="D4" s="106">
        <v>-1</v>
      </c>
      <c r="E4" s="106">
        <v>-2</v>
      </c>
      <c r="F4" s="106">
        <v>-3</v>
      </c>
      <c r="G4" s="106">
        <v>-4</v>
      </c>
      <c r="H4" s="107">
        <v>-5</v>
      </c>
    </row>
    <row r="5" spans="1:14" ht="15" customHeight="1">
      <c r="A5" s="26" t="s">
        <v>154</v>
      </c>
      <c r="B5" s="35"/>
      <c r="C5" s="27"/>
      <c r="D5" s="36">
        <v>4064639</v>
      </c>
      <c r="E5" s="33">
        <v>3965200</v>
      </c>
      <c r="F5" s="71">
        <v>4070700</v>
      </c>
      <c r="G5" s="71">
        <v>3850600</v>
      </c>
      <c r="H5" s="33">
        <v>3621100</v>
      </c>
      <c r="J5" s="24"/>
      <c r="K5" s="24"/>
      <c r="L5" s="24"/>
      <c r="M5" s="24"/>
      <c r="N5" s="24"/>
    </row>
    <row r="6" spans="1:14" ht="11.25" customHeight="1">
      <c r="A6" s="45" t="s">
        <v>0</v>
      </c>
      <c r="B6" s="45"/>
      <c r="C6" s="61"/>
      <c r="D6" s="68">
        <v>402398</v>
      </c>
      <c r="E6" s="69">
        <v>273300</v>
      </c>
      <c r="F6" s="72">
        <v>456300</v>
      </c>
      <c r="G6" s="72">
        <v>439700</v>
      </c>
      <c r="H6" s="74">
        <v>423700</v>
      </c>
      <c r="J6" s="24"/>
      <c r="K6" s="24"/>
      <c r="L6" s="24"/>
      <c r="M6" s="24"/>
      <c r="N6" s="24"/>
    </row>
    <row r="7" spans="1:14" ht="11.25" customHeight="1">
      <c r="A7" s="45" t="s">
        <v>1</v>
      </c>
      <c r="B7" s="45"/>
      <c r="C7" s="61"/>
      <c r="D7" s="68">
        <v>3662241</v>
      </c>
      <c r="E7" s="69">
        <v>3691900</v>
      </c>
      <c r="F7" s="72">
        <v>3614300</v>
      </c>
      <c r="G7" s="72">
        <v>3410900</v>
      </c>
      <c r="H7" s="74">
        <v>3197400</v>
      </c>
      <c r="J7" s="24"/>
      <c r="K7" s="24"/>
      <c r="L7" s="24"/>
      <c r="M7" s="24"/>
      <c r="N7" s="24"/>
    </row>
    <row r="8" spans="1:14" ht="11.25" customHeight="1">
      <c r="A8" s="45" t="s">
        <v>77</v>
      </c>
      <c r="B8" s="45"/>
      <c r="C8" s="61"/>
      <c r="D8" s="68">
        <v>1797003</v>
      </c>
      <c r="E8" s="70">
        <v>1594500</v>
      </c>
      <c r="F8" s="73">
        <v>1338500</v>
      </c>
      <c r="G8" s="73">
        <v>1145200</v>
      </c>
      <c r="H8" s="75">
        <v>1195800</v>
      </c>
      <c r="J8" s="25"/>
      <c r="K8" s="25"/>
      <c r="L8" s="25"/>
      <c r="M8" s="25"/>
      <c r="N8" s="25"/>
    </row>
    <row r="9" spans="1:14" ht="11.25" customHeight="1">
      <c r="A9" s="45" t="s">
        <v>78</v>
      </c>
      <c r="B9" s="45"/>
      <c r="C9" s="61"/>
      <c r="D9" s="68">
        <v>3005945</v>
      </c>
      <c r="E9" s="69">
        <v>2821100</v>
      </c>
      <c r="F9" s="72">
        <v>3021500</v>
      </c>
      <c r="G9" s="72">
        <v>2884000</v>
      </c>
      <c r="H9" s="74">
        <v>2736300</v>
      </c>
      <c r="J9" s="24"/>
      <c r="K9" s="24"/>
      <c r="L9" s="24"/>
      <c r="M9" s="24"/>
      <c r="N9" s="24"/>
    </row>
    <row r="10" spans="1:8" ht="11.25" customHeight="1">
      <c r="A10" s="45" t="s">
        <v>79</v>
      </c>
      <c r="B10" s="45"/>
      <c r="C10" s="61"/>
      <c r="D10" s="68">
        <v>327362</v>
      </c>
      <c r="E10" s="69">
        <v>198900</v>
      </c>
      <c r="F10" s="72">
        <v>387100</v>
      </c>
      <c r="G10" s="72">
        <v>374400</v>
      </c>
      <c r="H10" s="74">
        <v>362200</v>
      </c>
    </row>
    <row r="11" spans="1:8" ht="11.25" customHeight="1">
      <c r="A11" s="45" t="s">
        <v>80</v>
      </c>
      <c r="B11" s="45"/>
      <c r="C11" s="61"/>
      <c r="D11" s="68">
        <v>2678583</v>
      </c>
      <c r="E11" s="69">
        <v>2622300</v>
      </c>
      <c r="F11" s="72">
        <v>2634400</v>
      </c>
      <c r="G11" s="72">
        <v>2509700</v>
      </c>
      <c r="H11" s="74">
        <v>2374100</v>
      </c>
    </row>
    <row r="12" spans="1:14" ht="11.25" customHeight="1">
      <c r="A12" s="45" t="s">
        <v>155</v>
      </c>
      <c r="B12" s="45"/>
      <c r="C12" s="61"/>
      <c r="D12" s="68">
        <v>637976</v>
      </c>
      <c r="E12" s="69">
        <v>674000</v>
      </c>
      <c r="F12" s="72">
        <v>629500</v>
      </c>
      <c r="G12" s="72">
        <v>579300</v>
      </c>
      <c r="H12" s="74">
        <v>529000</v>
      </c>
      <c r="J12" s="24"/>
      <c r="K12" s="24"/>
      <c r="L12" s="24"/>
      <c r="M12" s="24"/>
      <c r="N12" s="24"/>
    </row>
    <row r="13" spans="1:8" ht="11.25" customHeight="1">
      <c r="A13" s="45" t="s">
        <v>79</v>
      </c>
      <c r="B13" s="45"/>
      <c r="C13" s="61"/>
      <c r="D13" s="68">
        <v>55323</v>
      </c>
      <c r="E13" s="69">
        <v>54400</v>
      </c>
      <c r="F13" s="72">
        <v>52300</v>
      </c>
      <c r="G13" s="72">
        <v>50300</v>
      </c>
      <c r="H13" s="74">
        <v>48400</v>
      </c>
    </row>
    <row r="14" spans="1:8" ht="11.25" customHeight="1">
      <c r="A14" s="45" t="s">
        <v>80</v>
      </c>
      <c r="B14" s="45"/>
      <c r="C14" s="61"/>
      <c r="D14" s="68">
        <v>582653</v>
      </c>
      <c r="E14" s="69">
        <v>619600</v>
      </c>
      <c r="F14" s="72">
        <v>577200</v>
      </c>
      <c r="G14" s="72">
        <v>529000</v>
      </c>
      <c r="H14" s="74">
        <v>480700</v>
      </c>
    </row>
    <row r="15" spans="1:14" ht="11.25" customHeight="1">
      <c r="A15" s="45" t="s">
        <v>156</v>
      </c>
      <c r="B15" s="45"/>
      <c r="C15" s="61"/>
      <c r="D15" s="68">
        <v>420718</v>
      </c>
      <c r="E15" s="69">
        <v>470000</v>
      </c>
      <c r="F15" s="72">
        <v>419700</v>
      </c>
      <c r="G15" s="72">
        <v>387200</v>
      </c>
      <c r="H15" s="74">
        <v>355800</v>
      </c>
      <c r="J15" s="24"/>
      <c r="K15" s="24"/>
      <c r="L15" s="24"/>
      <c r="M15" s="24"/>
      <c r="N15" s="24"/>
    </row>
    <row r="16" spans="1:8" ht="11.25" customHeight="1">
      <c r="A16" s="45" t="s">
        <v>79</v>
      </c>
      <c r="B16" s="45"/>
      <c r="C16" s="61"/>
      <c r="D16" s="68">
        <v>19713</v>
      </c>
      <c r="E16" s="69">
        <v>20000</v>
      </c>
      <c r="F16" s="72">
        <v>16900</v>
      </c>
      <c r="G16" s="72">
        <v>15000</v>
      </c>
      <c r="H16" s="74">
        <v>13100</v>
      </c>
    </row>
    <row r="17" spans="1:8" ht="11.25" customHeight="1">
      <c r="A17" s="54" t="s">
        <v>80</v>
      </c>
      <c r="B17" s="54"/>
      <c r="C17" s="55"/>
      <c r="D17" s="36">
        <v>401005</v>
      </c>
      <c r="E17" s="33">
        <v>450000</v>
      </c>
      <c r="F17" s="59">
        <v>402800</v>
      </c>
      <c r="G17" s="59">
        <v>372200</v>
      </c>
      <c r="H17" s="76">
        <v>342600</v>
      </c>
    </row>
    <row r="18" spans="1:8" s="23" customFormat="1" ht="38.25" customHeight="1">
      <c r="A18" s="293" t="s">
        <v>130</v>
      </c>
      <c r="B18" s="293"/>
      <c r="C18" s="293"/>
      <c r="D18" s="293"/>
      <c r="E18" s="293"/>
      <c r="F18" s="293"/>
      <c r="G18" s="293"/>
      <c r="H18" s="293"/>
    </row>
    <row r="19" spans="4:8" ht="12.75">
      <c r="D19" s="24"/>
      <c r="E19" s="24"/>
      <c r="F19" s="24"/>
      <c r="G19" s="24"/>
      <c r="H19" s="24"/>
    </row>
    <row r="20" spans="4:8" ht="12.75">
      <c r="D20" s="24"/>
      <c r="E20" s="24"/>
      <c r="F20" s="24"/>
      <c r="G20" s="24"/>
      <c r="H20" s="24"/>
    </row>
    <row r="21" spans="4:8" ht="12.75">
      <c r="D21" s="24"/>
      <c r="E21" s="24"/>
      <c r="F21" s="24"/>
      <c r="G21" s="24"/>
      <c r="H21" s="24"/>
    </row>
    <row r="22" spans="5:8" ht="12.75">
      <c r="E22" s="24"/>
      <c r="F22" s="24"/>
      <c r="G22" s="24"/>
      <c r="H22" s="24"/>
    </row>
    <row r="23" spans="5:8" ht="12.75">
      <c r="E23" s="24"/>
      <c r="F23" s="24"/>
      <c r="G23" s="24"/>
      <c r="H23" s="24"/>
    </row>
    <row r="24" spans="5:8" ht="12.75">
      <c r="E24" s="24"/>
      <c r="F24" s="24"/>
      <c r="G24" s="24"/>
      <c r="H24" s="24"/>
    </row>
    <row r="25" spans="5:8" ht="12.75">
      <c r="E25" s="24"/>
      <c r="F25" s="24"/>
      <c r="G25" s="24"/>
      <c r="H25" s="24"/>
    </row>
    <row r="26" spans="5:8" ht="12.75">
      <c r="E26" s="24"/>
      <c r="F26" s="24"/>
      <c r="G26" s="24"/>
      <c r="H26" s="24"/>
    </row>
    <row r="27" spans="5:8" ht="12.75">
      <c r="E27" s="24"/>
      <c r="F27" s="24"/>
      <c r="G27" s="24"/>
      <c r="H27" s="24"/>
    </row>
    <row r="28" spans="5:8" ht="12.75">
      <c r="E28" s="24"/>
      <c r="F28" s="24"/>
      <c r="G28" s="24"/>
      <c r="H28" s="24"/>
    </row>
    <row r="29" spans="5:8" ht="12.75">
      <c r="E29" s="24"/>
      <c r="F29" s="24"/>
      <c r="G29" s="24"/>
      <c r="H29" s="24"/>
    </row>
    <row r="30" spans="5:8" ht="12.75">
      <c r="E30" s="24"/>
      <c r="F30" s="24"/>
      <c r="G30" s="24"/>
      <c r="H30" s="24"/>
    </row>
    <row r="31" spans="5:8" ht="12.75">
      <c r="E31" s="24"/>
      <c r="F31" s="24"/>
      <c r="G31" s="24"/>
      <c r="H31" s="24"/>
    </row>
    <row r="32" spans="5:8" ht="12.75">
      <c r="E32" s="24"/>
      <c r="F32" s="24"/>
      <c r="G32" s="24"/>
      <c r="H32" s="24"/>
    </row>
    <row r="33" spans="5:8" ht="12.75">
      <c r="E33" s="24"/>
      <c r="F33" s="24"/>
      <c r="G33" s="24"/>
      <c r="H33" s="24"/>
    </row>
    <row r="34" spans="5:8" ht="12.75">
      <c r="E34" s="24"/>
      <c r="F34" s="24"/>
      <c r="G34" s="24"/>
      <c r="H34" s="24"/>
    </row>
    <row r="35" spans="5:8" ht="12.75">
      <c r="E35" s="24"/>
      <c r="F35" s="24"/>
      <c r="G35" s="24"/>
      <c r="H35" s="24"/>
    </row>
    <row r="36" spans="5:8" ht="12.75">
      <c r="E36" s="24"/>
      <c r="F36" s="24"/>
      <c r="G36" s="24"/>
      <c r="H36" s="24"/>
    </row>
    <row r="37" spans="5:8" ht="12.75">
      <c r="E37" s="24"/>
      <c r="F37" s="24"/>
      <c r="G37" s="24"/>
      <c r="H37" s="24"/>
    </row>
    <row r="38" spans="5:8" ht="12.75">
      <c r="E38" s="24"/>
      <c r="F38" s="24"/>
      <c r="G38" s="24"/>
      <c r="H38" s="24"/>
    </row>
    <row r="39" spans="5:8" ht="12.75">
      <c r="E39" s="24"/>
      <c r="F39" s="24"/>
      <c r="G39" s="24"/>
      <c r="H39" s="24"/>
    </row>
    <row r="40" spans="5:8" ht="12.75">
      <c r="E40" s="24"/>
      <c r="F40" s="24"/>
      <c r="G40" s="24"/>
      <c r="H40" s="24"/>
    </row>
    <row r="41" spans="5:8" ht="12.75">
      <c r="E41" s="24"/>
      <c r="F41" s="24"/>
      <c r="G41" s="24"/>
      <c r="H41" s="24"/>
    </row>
    <row r="42" spans="5:8" ht="12.75">
      <c r="E42" s="24"/>
      <c r="F42" s="24"/>
      <c r="G42" s="24"/>
      <c r="H42" s="24"/>
    </row>
    <row r="43" spans="5:8" ht="12.75">
      <c r="E43" s="24"/>
      <c r="F43" s="24"/>
      <c r="G43" s="24"/>
      <c r="H43" s="24"/>
    </row>
    <row r="44" spans="5:8" ht="12.75">
      <c r="E44" s="24"/>
      <c r="F44" s="24"/>
      <c r="G44" s="24"/>
      <c r="H44" s="24"/>
    </row>
    <row r="45" spans="5:8" ht="12.75">
      <c r="E45" s="24"/>
      <c r="F45" s="24"/>
      <c r="G45" s="24"/>
      <c r="H45" s="24"/>
    </row>
    <row r="46" spans="5:8" ht="12.75">
      <c r="E46" s="24"/>
      <c r="F46" s="24"/>
      <c r="G46" s="24"/>
      <c r="H46" s="24"/>
    </row>
    <row r="47" spans="5:8" ht="12.75">
      <c r="E47" s="24"/>
      <c r="F47" s="24"/>
      <c r="G47" s="24"/>
      <c r="H47" s="24"/>
    </row>
    <row r="48" spans="5:8" ht="12.75">
      <c r="E48" s="24"/>
      <c r="F48" s="24"/>
      <c r="G48" s="24"/>
      <c r="H48" s="24"/>
    </row>
  </sheetData>
  <sheetProtection/>
  <mergeCells count="4">
    <mergeCell ref="A1:H1"/>
    <mergeCell ref="A2:C3"/>
    <mergeCell ref="F2:H2"/>
    <mergeCell ref="A18:H18"/>
  </mergeCells>
  <printOptions horizontalCentered="1" verticalCentered="1"/>
  <pageMargins left="0.5" right="0.5" top="0.5" bottom="0.5" header="0.5" footer="0.5"/>
  <pageSetup fitToHeight="0" fitToWidth="0" horizontalDpi="600" verticalDpi="600" orientation="portrait" r:id="rId1"/>
</worksheet>
</file>

<file path=xl/worksheets/sheet5.xml><?xml version="1.0" encoding="utf-8"?>
<worksheet xmlns="http://schemas.openxmlformats.org/spreadsheetml/2006/main" xmlns:r="http://schemas.openxmlformats.org/officeDocument/2006/relationships">
  <dimension ref="A1:N48"/>
  <sheetViews>
    <sheetView zoomScalePageLayoutView="0" workbookViewId="0" topLeftCell="A1">
      <selection activeCell="L15" sqref="L15"/>
    </sheetView>
  </sheetViews>
  <sheetFormatPr defaultColWidth="9.140625" defaultRowHeight="12.75"/>
  <cols>
    <col min="1" max="1" width="9.140625" style="3" customWidth="1"/>
    <col min="2" max="2" width="11.00390625" style="3" customWidth="1"/>
    <col min="3" max="3" width="10.7109375" style="3" customWidth="1"/>
    <col min="4" max="8" width="13.00390625" style="3" customWidth="1"/>
    <col min="9" max="9" width="4.28125" style="3" customWidth="1"/>
    <col min="10" max="10" width="3.421875" style="3" bestFit="1" customWidth="1"/>
    <col min="11" max="13" width="5.57421875" style="3" bestFit="1" customWidth="1"/>
    <col min="14" max="14" width="2.7109375" style="3" bestFit="1" customWidth="1"/>
    <col min="15" max="16384" width="9.140625" style="3" customWidth="1"/>
  </cols>
  <sheetData>
    <row r="1" spans="1:8" ht="30.75" customHeight="1" thickBot="1">
      <c r="A1" s="294" t="s">
        <v>109</v>
      </c>
      <c r="B1" s="294"/>
      <c r="C1" s="294"/>
      <c r="D1" s="294"/>
      <c r="E1" s="294"/>
      <c r="F1" s="294"/>
      <c r="G1" s="294"/>
      <c r="H1" s="294"/>
    </row>
    <row r="2" spans="1:8" ht="15" customHeight="1" thickTop="1">
      <c r="A2" s="289" t="s">
        <v>8</v>
      </c>
      <c r="B2" s="289"/>
      <c r="C2" s="290"/>
      <c r="D2" s="66" t="s">
        <v>5</v>
      </c>
      <c r="E2" s="67" t="s">
        <v>6</v>
      </c>
      <c r="F2" s="287" t="s">
        <v>7</v>
      </c>
      <c r="G2" s="288"/>
      <c r="H2" s="288"/>
    </row>
    <row r="3" spans="1:8" ht="12" customHeight="1">
      <c r="A3" s="291"/>
      <c r="B3" s="291"/>
      <c r="C3" s="292"/>
      <c r="D3" s="56">
        <v>2016</v>
      </c>
      <c r="E3" s="57">
        <v>2017</v>
      </c>
      <c r="F3" s="64">
        <v>2018</v>
      </c>
      <c r="G3" s="64">
        <v>2019</v>
      </c>
      <c r="H3" s="65">
        <v>2020</v>
      </c>
    </row>
    <row r="4" spans="1:8" ht="10.5" customHeight="1">
      <c r="A4" s="105"/>
      <c r="B4" s="105"/>
      <c r="C4" s="111"/>
      <c r="D4" s="106">
        <v>-1</v>
      </c>
      <c r="E4" s="106">
        <v>-2</v>
      </c>
      <c r="F4" s="106">
        <v>-3</v>
      </c>
      <c r="G4" s="106">
        <v>-4</v>
      </c>
      <c r="H4" s="107">
        <v>-5</v>
      </c>
    </row>
    <row r="5" spans="1:14" ht="15" customHeight="1">
      <c r="A5" s="26" t="s">
        <v>153</v>
      </c>
      <c r="B5" s="35"/>
      <c r="C5" s="27"/>
      <c r="D5" s="36">
        <v>3630521</v>
      </c>
      <c r="E5" s="31">
        <v>3559200</v>
      </c>
      <c r="F5" s="71">
        <v>3676900</v>
      </c>
      <c r="G5" s="71">
        <v>3472400</v>
      </c>
      <c r="H5" s="32">
        <v>3262300</v>
      </c>
      <c r="J5" s="24"/>
      <c r="K5" s="24"/>
      <c r="L5" s="24"/>
      <c r="M5" s="24"/>
      <c r="N5" s="24"/>
    </row>
    <row r="6" spans="1:14" ht="11.25" customHeight="1">
      <c r="A6" s="45" t="s">
        <v>0</v>
      </c>
      <c r="B6" s="45"/>
      <c r="C6" s="61"/>
      <c r="D6" s="77">
        <v>388397</v>
      </c>
      <c r="E6" s="72">
        <v>259900</v>
      </c>
      <c r="F6" s="72">
        <v>443900</v>
      </c>
      <c r="G6" s="72">
        <v>427800</v>
      </c>
      <c r="H6" s="50">
        <v>413000</v>
      </c>
      <c r="J6" s="24"/>
      <c r="K6" s="24"/>
      <c r="L6" s="24"/>
      <c r="M6" s="24"/>
      <c r="N6" s="24"/>
    </row>
    <row r="7" spans="1:14" ht="11.25" customHeight="1">
      <c r="A7" s="45" t="s">
        <v>1</v>
      </c>
      <c r="B7" s="45"/>
      <c r="C7" s="61"/>
      <c r="D7" s="77">
        <v>3242124</v>
      </c>
      <c r="E7" s="72">
        <v>3299300</v>
      </c>
      <c r="F7" s="72">
        <v>3233000</v>
      </c>
      <c r="G7" s="72">
        <v>3044700</v>
      </c>
      <c r="H7" s="50">
        <v>2849300</v>
      </c>
      <c r="J7" s="24"/>
      <c r="K7" s="24"/>
      <c r="L7" s="24"/>
      <c r="M7" s="24"/>
      <c r="N7" s="24"/>
    </row>
    <row r="8" spans="1:14" ht="11.25" customHeight="1">
      <c r="A8" s="45" t="s">
        <v>77</v>
      </c>
      <c r="B8" s="45"/>
      <c r="C8" s="61"/>
      <c r="D8" s="78">
        <v>1653243</v>
      </c>
      <c r="E8" s="73">
        <v>1466900</v>
      </c>
      <c r="F8" s="73">
        <v>1231400</v>
      </c>
      <c r="G8" s="73">
        <v>1053500</v>
      </c>
      <c r="H8" s="62">
        <v>1100100</v>
      </c>
      <c r="J8" s="25"/>
      <c r="K8" s="25"/>
      <c r="L8" s="25"/>
      <c r="M8" s="25"/>
      <c r="N8" s="25"/>
    </row>
    <row r="9" spans="1:14" ht="11.25" customHeight="1">
      <c r="A9" s="45" t="s">
        <v>78</v>
      </c>
      <c r="B9" s="45"/>
      <c r="C9" s="61"/>
      <c r="D9" s="77">
        <v>2599059</v>
      </c>
      <c r="E9" s="72">
        <v>2442800</v>
      </c>
      <c r="F9" s="72">
        <v>2653400</v>
      </c>
      <c r="G9" s="72">
        <v>2529800</v>
      </c>
      <c r="H9" s="50">
        <v>2399600</v>
      </c>
      <c r="J9" s="24"/>
      <c r="K9" s="24"/>
      <c r="L9" s="24"/>
      <c r="M9" s="24"/>
      <c r="N9" s="24"/>
    </row>
    <row r="10" spans="1:8" ht="11.25" customHeight="1">
      <c r="A10" s="45" t="s">
        <v>79</v>
      </c>
      <c r="B10" s="45"/>
      <c r="C10" s="61"/>
      <c r="D10" s="77">
        <v>313589</v>
      </c>
      <c r="E10" s="72">
        <v>185700</v>
      </c>
      <c r="F10" s="72">
        <v>374900</v>
      </c>
      <c r="G10" s="72">
        <v>362700</v>
      </c>
      <c r="H10" s="50">
        <v>351700</v>
      </c>
    </row>
    <row r="11" spans="1:8" ht="11.25" customHeight="1">
      <c r="A11" s="45" t="s">
        <v>80</v>
      </c>
      <c r="B11" s="45"/>
      <c r="C11" s="61"/>
      <c r="D11" s="77">
        <v>2285470</v>
      </c>
      <c r="E11" s="72">
        <v>2257100</v>
      </c>
      <c r="F11" s="72">
        <v>2278500</v>
      </c>
      <c r="G11" s="72">
        <v>2167100</v>
      </c>
      <c r="H11" s="50">
        <v>2047900</v>
      </c>
    </row>
    <row r="12" spans="1:14" ht="11.25" customHeight="1">
      <c r="A12" s="45" t="s">
        <v>155</v>
      </c>
      <c r="B12" s="45"/>
      <c r="C12" s="61"/>
      <c r="D12" s="77">
        <v>618539</v>
      </c>
      <c r="E12" s="72">
        <v>654700</v>
      </c>
      <c r="F12" s="72">
        <v>611800</v>
      </c>
      <c r="G12" s="72">
        <v>563000</v>
      </c>
      <c r="H12" s="50">
        <v>514200</v>
      </c>
      <c r="J12" s="24"/>
      <c r="K12" s="24"/>
      <c r="L12" s="24"/>
      <c r="M12" s="24"/>
      <c r="N12" s="24"/>
    </row>
    <row r="13" spans="1:8" ht="11.25" customHeight="1">
      <c r="A13" s="45" t="s">
        <v>79</v>
      </c>
      <c r="B13" s="45"/>
      <c r="C13" s="61"/>
      <c r="D13" s="77">
        <v>55143</v>
      </c>
      <c r="E13" s="72">
        <v>54300</v>
      </c>
      <c r="F13" s="72">
        <v>52100</v>
      </c>
      <c r="G13" s="72">
        <v>50100</v>
      </c>
      <c r="H13" s="50">
        <v>48200</v>
      </c>
    </row>
    <row r="14" spans="1:8" ht="11.25" customHeight="1">
      <c r="A14" s="45" t="s">
        <v>80</v>
      </c>
      <c r="B14" s="45"/>
      <c r="C14" s="61"/>
      <c r="D14" s="77">
        <v>563396</v>
      </c>
      <c r="E14" s="72">
        <v>600400</v>
      </c>
      <c r="F14" s="72">
        <v>559600</v>
      </c>
      <c r="G14" s="72">
        <v>512900</v>
      </c>
      <c r="H14" s="50">
        <v>466000</v>
      </c>
    </row>
    <row r="15" spans="1:14" ht="11.25" customHeight="1">
      <c r="A15" s="45" t="s">
        <v>156</v>
      </c>
      <c r="B15" s="45"/>
      <c r="C15" s="61"/>
      <c r="D15" s="77">
        <v>412923</v>
      </c>
      <c r="E15" s="72">
        <v>461700</v>
      </c>
      <c r="F15" s="72">
        <v>411700</v>
      </c>
      <c r="G15" s="72">
        <v>379600</v>
      </c>
      <c r="H15" s="50">
        <v>348500</v>
      </c>
      <c r="J15" s="24"/>
      <c r="K15" s="24"/>
      <c r="L15" s="24"/>
      <c r="M15" s="24"/>
      <c r="N15" s="24"/>
    </row>
    <row r="16" spans="1:8" ht="11.25" customHeight="1">
      <c r="A16" s="45" t="s">
        <v>79</v>
      </c>
      <c r="B16" s="45"/>
      <c r="C16" s="61"/>
      <c r="D16" s="77">
        <v>19665</v>
      </c>
      <c r="E16" s="72">
        <v>20000</v>
      </c>
      <c r="F16" s="72">
        <v>16900</v>
      </c>
      <c r="G16" s="72">
        <v>15000</v>
      </c>
      <c r="H16" s="50">
        <v>13100</v>
      </c>
    </row>
    <row r="17" spans="1:8" ht="11.25" customHeight="1">
      <c r="A17" s="54" t="s">
        <v>80</v>
      </c>
      <c r="B17" s="54"/>
      <c r="C17" s="55"/>
      <c r="D17" s="36">
        <v>393258</v>
      </c>
      <c r="E17" s="31">
        <v>441800</v>
      </c>
      <c r="F17" s="59">
        <v>394900</v>
      </c>
      <c r="G17" s="59">
        <v>364600</v>
      </c>
      <c r="H17" s="32">
        <v>335400</v>
      </c>
    </row>
    <row r="18" spans="1:8" s="23" customFormat="1" ht="38.25" customHeight="1">
      <c r="A18" s="293" t="s">
        <v>129</v>
      </c>
      <c r="B18" s="293"/>
      <c r="C18" s="293"/>
      <c r="D18" s="293"/>
      <c r="E18" s="293"/>
      <c r="F18" s="293"/>
      <c r="G18" s="293"/>
      <c r="H18" s="293"/>
    </row>
    <row r="19" spans="4:8" ht="12.75">
      <c r="D19" s="24"/>
      <c r="E19" s="24"/>
      <c r="F19" s="24"/>
      <c r="G19" s="24"/>
      <c r="H19" s="24"/>
    </row>
    <row r="20" spans="4:8" ht="12.75">
      <c r="D20" s="24"/>
      <c r="E20" s="24"/>
      <c r="F20" s="24"/>
      <c r="G20" s="24"/>
      <c r="H20" s="24"/>
    </row>
    <row r="21" spans="4:8" ht="12.75">
      <c r="D21" s="24"/>
      <c r="E21" s="24"/>
      <c r="F21" s="24"/>
      <c r="G21" s="24"/>
      <c r="H21" s="24"/>
    </row>
    <row r="22" spans="5:8" ht="12.75">
      <c r="E22" s="24"/>
      <c r="F22" s="24"/>
      <c r="G22" s="24"/>
      <c r="H22" s="24"/>
    </row>
    <row r="23" spans="5:8" ht="12.75">
      <c r="E23" s="24"/>
      <c r="F23" s="24"/>
      <c r="G23" s="24"/>
      <c r="H23" s="24"/>
    </row>
    <row r="24" spans="5:8" ht="12.75">
      <c r="E24" s="24"/>
      <c r="F24" s="24"/>
      <c r="G24" s="24"/>
      <c r="H24" s="24"/>
    </row>
    <row r="25" spans="5:8" ht="12.75">
      <c r="E25" s="24"/>
      <c r="F25" s="24"/>
      <c r="G25" s="24"/>
      <c r="H25" s="24"/>
    </row>
    <row r="26" spans="5:8" ht="12.75">
      <c r="E26" s="24"/>
      <c r="F26" s="24"/>
      <c r="G26" s="24"/>
      <c r="H26" s="24"/>
    </row>
    <row r="27" spans="5:8" ht="12.75">
      <c r="E27" s="24"/>
      <c r="F27" s="24"/>
      <c r="G27" s="24"/>
      <c r="H27" s="24"/>
    </row>
    <row r="28" spans="5:8" ht="12.75">
      <c r="E28" s="24"/>
      <c r="F28" s="24"/>
      <c r="G28" s="24"/>
      <c r="H28" s="24"/>
    </row>
    <row r="29" spans="5:8" ht="12.75">
      <c r="E29" s="24"/>
      <c r="F29" s="24"/>
      <c r="G29" s="24"/>
      <c r="H29" s="24"/>
    </row>
    <row r="30" spans="5:8" ht="12.75">
      <c r="E30" s="24"/>
      <c r="F30" s="24"/>
      <c r="G30" s="24"/>
      <c r="H30" s="24"/>
    </row>
    <row r="31" spans="5:8" ht="12.75">
      <c r="E31" s="24"/>
      <c r="F31" s="24"/>
      <c r="G31" s="24"/>
      <c r="H31" s="24"/>
    </row>
    <row r="32" spans="5:8" ht="12.75">
      <c r="E32" s="24"/>
      <c r="F32" s="24"/>
      <c r="G32" s="24"/>
      <c r="H32" s="24"/>
    </row>
    <row r="33" spans="5:8" ht="12.75">
      <c r="E33" s="24"/>
      <c r="F33" s="24"/>
      <c r="G33" s="24"/>
      <c r="H33" s="24"/>
    </row>
    <row r="34" spans="5:8" ht="12.75">
      <c r="E34" s="24"/>
      <c r="F34" s="24"/>
      <c r="G34" s="24"/>
      <c r="H34" s="24"/>
    </row>
    <row r="35" spans="5:8" ht="12.75">
      <c r="E35" s="24"/>
      <c r="F35" s="24"/>
      <c r="G35" s="24"/>
      <c r="H35" s="24"/>
    </row>
    <row r="36" spans="5:8" ht="12.75">
      <c r="E36" s="24"/>
      <c r="F36" s="24"/>
      <c r="G36" s="24"/>
      <c r="H36" s="24"/>
    </row>
    <row r="37" spans="5:8" ht="12.75">
      <c r="E37" s="24"/>
      <c r="F37" s="24"/>
      <c r="G37" s="24"/>
      <c r="H37" s="24"/>
    </row>
    <row r="38" spans="5:8" ht="12.75">
      <c r="E38" s="24"/>
      <c r="F38" s="24"/>
      <c r="G38" s="24"/>
      <c r="H38" s="24"/>
    </row>
    <row r="39" spans="5:8" ht="12.75">
      <c r="E39" s="24"/>
      <c r="F39" s="24"/>
      <c r="G39" s="24"/>
      <c r="H39" s="24"/>
    </row>
    <row r="40" spans="5:8" ht="12.75">
      <c r="E40" s="24"/>
      <c r="F40" s="24"/>
      <c r="G40" s="24"/>
      <c r="H40" s="24"/>
    </row>
    <row r="41" spans="5:8" ht="12.75">
      <c r="E41" s="24"/>
      <c r="F41" s="24"/>
      <c r="G41" s="24"/>
      <c r="H41" s="24"/>
    </row>
    <row r="42" spans="5:8" ht="12.75">
      <c r="E42" s="24"/>
      <c r="F42" s="24"/>
      <c r="G42" s="24"/>
      <c r="H42" s="24"/>
    </row>
    <row r="43" spans="5:8" ht="12.75">
      <c r="E43" s="24"/>
      <c r="F43" s="24"/>
      <c r="G43" s="24"/>
      <c r="H43" s="24"/>
    </row>
    <row r="44" spans="5:8" ht="12.75">
      <c r="E44" s="24"/>
      <c r="F44" s="24"/>
      <c r="G44" s="24"/>
      <c r="H44" s="24"/>
    </row>
    <row r="45" spans="5:8" ht="12.75">
      <c r="E45" s="24"/>
      <c r="F45" s="24"/>
      <c r="G45" s="24"/>
      <c r="H45" s="24"/>
    </row>
    <row r="46" spans="5:8" ht="12.75">
      <c r="E46" s="24"/>
      <c r="F46" s="24"/>
      <c r="G46" s="24"/>
      <c r="H46" s="24"/>
    </row>
    <row r="47" spans="5:8" ht="12.75">
      <c r="E47" s="24"/>
      <c r="F47" s="24"/>
      <c r="G47" s="24"/>
      <c r="H47" s="24"/>
    </row>
    <row r="48" spans="5:8" ht="12.75">
      <c r="E48" s="24"/>
      <c r="F48" s="24"/>
      <c r="G48" s="24"/>
      <c r="H48" s="24"/>
    </row>
  </sheetData>
  <sheetProtection/>
  <mergeCells count="4">
    <mergeCell ref="A1:H1"/>
    <mergeCell ref="A2:C3"/>
    <mergeCell ref="F2:H2"/>
    <mergeCell ref="A18:H18"/>
  </mergeCells>
  <printOptions horizontalCentered="1" verticalCentered="1"/>
  <pageMargins left="0.5" right="0.5" top="0.5" bottom="0.5" header="0.5" footer="0.5"/>
  <pageSetup fitToHeight="0" fitToWidth="0"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48"/>
  <sheetViews>
    <sheetView zoomScalePageLayoutView="0" workbookViewId="0" topLeftCell="A1">
      <selection activeCell="L15" sqref="L15"/>
    </sheetView>
  </sheetViews>
  <sheetFormatPr defaultColWidth="9.140625" defaultRowHeight="12.75"/>
  <cols>
    <col min="1" max="1" width="9.140625" style="3" customWidth="1"/>
    <col min="2" max="2" width="11.00390625" style="3" customWidth="1"/>
    <col min="3" max="3" width="10.7109375" style="3" customWidth="1"/>
    <col min="4" max="8" width="13.00390625" style="3" customWidth="1"/>
    <col min="9" max="9" width="4.28125" style="3" customWidth="1"/>
    <col min="10" max="10" width="2.7109375" style="3" bestFit="1" customWidth="1"/>
    <col min="11" max="11" width="4.8515625" style="3" bestFit="1" customWidth="1"/>
    <col min="12" max="12" width="5.57421875" style="3" bestFit="1" customWidth="1"/>
    <col min="13" max="13" width="4.8515625" style="3" bestFit="1" customWidth="1"/>
    <col min="14" max="14" width="5.57421875" style="3" bestFit="1" customWidth="1"/>
    <col min="15" max="16384" width="9.140625" style="3" customWidth="1"/>
  </cols>
  <sheetData>
    <row r="1" spans="1:8" ht="30.75" customHeight="1" thickBot="1">
      <c r="A1" s="294" t="s">
        <v>108</v>
      </c>
      <c r="B1" s="294"/>
      <c r="C1" s="294"/>
      <c r="D1" s="294"/>
      <c r="E1" s="294"/>
      <c r="F1" s="294"/>
      <c r="G1" s="294"/>
      <c r="H1" s="294"/>
    </row>
    <row r="2" spans="1:8" ht="15" customHeight="1" thickTop="1">
      <c r="A2" s="289" t="s">
        <v>8</v>
      </c>
      <c r="B2" s="289"/>
      <c r="C2" s="290"/>
      <c r="D2" s="66" t="s">
        <v>5</v>
      </c>
      <c r="E2" s="67" t="s">
        <v>6</v>
      </c>
      <c r="F2" s="287" t="s">
        <v>7</v>
      </c>
      <c r="G2" s="288"/>
      <c r="H2" s="288"/>
    </row>
    <row r="3" spans="1:8" ht="12" customHeight="1">
      <c r="A3" s="291"/>
      <c r="B3" s="291"/>
      <c r="C3" s="292"/>
      <c r="D3" s="56">
        <v>2016</v>
      </c>
      <c r="E3" s="57">
        <v>2017</v>
      </c>
      <c r="F3" s="64">
        <v>2018</v>
      </c>
      <c r="G3" s="64">
        <v>2019</v>
      </c>
      <c r="H3" s="65">
        <v>2020</v>
      </c>
    </row>
    <row r="4" spans="1:8" ht="10.5" customHeight="1">
      <c r="A4" s="105"/>
      <c r="B4" s="105"/>
      <c r="C4" s="111"/>
      <c r="D4" s="106">
        <v>-1</v>
      </c>
      <c r="E4" s="106">
        <v>-2</v>
      </c>
      <c r="F4" s="106">
        <v>-3</v>
      </c>
      <c r="G4" s="106">
        <v>-4</v>
      </c>
      <c r="H4" s="107">
        <v>-5</v>
      </c>
    </row>
    <row r="5" spans="1:14" ht="15" customHeight="1">
      <c r="A5" s="26" t="s">
        <v>157</v>
      </c>
      <c r="B5" s="35"/>
      <c r="C5" s="27"/>
      <c r="D5" s="34">
        <v>8029293</v>
      </c>
      <c r="E5" s="31">
        <v>8186500</v>
      </c>
      <c r="F5" s="71">
        <v>7154100</v>
      </c>
      <c r="G5" s="71">
        <v>6600000</v>
      </c>
      <c r="H5" s="32">
        <v>5279200</v>
      </c>
      <c r="J5" s="24"/>
      <c r="K5" s="24"/>
      <c r="L5" s="24"/>
      <c r="M5" s="24"/>
      <c r="N5" s="24"/>
    </row>
    <row r="6" spans="1:14" ht="11.25" customHeight="1">
      <c r="A6" s="45" t="s">
        <v>0</v>
      </c>
      <c r="B6" s="45"/>
      <c r="C6" s="61"/>
      <c r="D6" s="77">
        <v>1320702</v>
      </c>
      <c r="E6" s="72">
        <v>1405000</v>
      </c>
      <c r="F6" s="72">
        <v>1127200</v>
      </c>
      <c r="G6" s="72">
        <v>1077200</v>
      </c>
      <c r="H6" s="50">
        <v>899000</v>
      </c>
      <c r="J6" s="24"/>
      <c r="K6" s="24"/>
      <c r="L6" s="24"/>
      <c r="M6" s="24"/>
      <c r="N6" s="24"/>
    </row>
    <row r="7" spans="1:14" ht="11.25" customHeight="1">
      <c r="A7" s="45" t="s">
        <v>1</v>
      </c>
      <c r="B7" s="45"/>
      <c r="C7" s="61"/>
      <c r="D7" s="77">
        <v>6708591</v>
      </c>
      <c r="E7" s="72">
        <v>6781500</v>
      </c>
      <c r="F7" s="72">
        <v>6026900</v>
      </c>
      <c r="G7" s="72">
        <v>5522700</v>
      </c>
      <c r="H7" s="50">
        <v>4380200</v>
      </c>
      <c r="J7" s="24"/>
      <c r="K7" s="24"/>
      <c r="L7" s="24"/>
      <c r="M7" s="24"/>
      <c r="N7" s="24"/>
    </row>
    <row r="8" spans="1:14" ht="11.25" customHeight="1">
      <c r="A8" s="45" t="s">
        <v>77</v>
      </c>
      <c r="B8" s="45"/>
      <c r="C8" s="61"/>
      <c r="D8" s="77">
        <v>3549803</v>
      </c>
      <c r="E8" s="72">
        <v>3291900</v>
      </c>
      <c r="F8" s="72">
        <v>2705400</v>
      </c>
      <c r="G8" s="72">
        <v>2278100</v>
      </c>
      <c r="H8" s="50">
        <v>2046700</v>
      </c>
      <c r="J8" s="25"/>
      <c r="K8" s="25"/>
      <c r="L8" s="25"/>
      <c r="M8" s="25"/>
      <c r="N8" s="25"/>
    </row>
    <row r="9" spans="1:14" ht="11.25" customHeight="1">
      <c r="A9" s="45" t="s">
        <v>78</v>
      </c>
      <c r="B9" s="45"/>
      <c r="C9" s="61"/>
      <c r="D9" s="77">
        <v>5603984</v>
      </c>
      <c r="E9" s="72">
        <v>5707000</v>
      </c>
      <c r="F9" s="72">
        <v>4925600</v>
      </c>
      <c r="G9" s="72">
        <v>4594200</v>
      </c>
      <c r="H9" s="50">
        <v>3705800</v>
      </c>
      <c r="J9" s="24"/>
      <c r="K9" s="24"/>
      <c r="L9" s="24"/>
      <c r="M9" s="24"/>
      <c r="N9" s="24"/>
    </row>
    <row r="10" spans="1:8" ht="11.25" customHeight="1">
      <c r="A10" s="45" t="s">
        <v>79</v>
      </c>
      <c r="B10" s="45"/>
      <c r="C10" s="61"/>
      <c r="D10" s="77">
        <v>1117694</v>
      </c>
      <c r="E10" s="72">
        <v>1208000</v>
      </c>
      <c r="F10" s="72">
        <v>942800</v>
      </c>
      <c r="G10" s="72">
        <v>903900</v>
      </c>
      <c r="H10" s="50">
        <v>757700</v>
      </c>
    </row>
    <row r="11" spans="1:8" ht="11.25" customHeight="1">
      <c r="A11" s="45" t="s">
        <v>80</v>
      </c>
      <c r="B11" s="45"/>
      <c r="C11" s="61"/>
      <c r="D11" s="77">
        <v>4486290</v>
      </c>
      <c r="E11" s="72">
        <v>4499000</v>
      </c>
      <c r="F11" s="72">
        <v>3982800</v>
      </c>
      <c r="G11" s="72">
        <v>3690300</v>
      </c>
      <c r="H11" s="50">
        <v>2948100</v>
      </c>
    </row>
    <row r="12" spans="1:14" ht="11.25" customHeight="1">
      <c r="A12" s="45" t="s">
        <v>155</v>
      </c>
      <c r="B12" s="45"/>
      <c r="C12" s="61"/>
      <c r="D12" s="77">
        <v>1277293</v>
      </c>
      <c r="E12" s="72">
        <v>1280700</v>
      </c>
      <c r="F12" s="72">
        <v>1136300</v>
      </c>
      <c r="G12" s="72">
        <v>1007500</v>
      </c>
      <c r="H12" s="50">
        <v>771000</v>
      </c>
      <c r="J12" s="24"/>
      <c r="K12" s="24"/>
      <c r="L12" s="24"/>
      <c r="M12" s="24"/>
      <c r="N12" s="24"/>
    </row>
    <row r="13" spans="1:8" ht="11.25" customHeight="1">
      <c r="A13" s="45" t="s">
        <v>79</v>
      </c>
      <c r="B13" s="45"/>
      <c r="C13" s="61"/>
      <c r="D13" s="77">
        <v>133862</v>
      </c>
      <c r="E13" s="72">
        <v>130700</v>
      </c>
      <c r="F13" s="72">
        <v>126900</v>
      </c>
      <c r="G13" s="72">
        <v>122100</v>
      </c>
      <c r="H13" s="50">
        <v>102800</v>
      </c>
    </row>
    <row r="14" spans="1:8" ht="11.25" customHeight="1">
      <c r="A14" s="45" t="s">
        <v>80</v>
      </c>
      <c r="B14" s="45"/>
      <c r="C14" s="61"/>
      <c r="D14" s="77">
        <v>1143431</v>
      </c>
      <c r="E14" s="72">
        <v>1150000</v>
      </c>
      <c r="F14" s="72">
        <v>1009500</v>
      </c>
      <c r="G14" s="72">
        <v>885400</v>
      </c>
      <c r="H14" s="50">
        <v>668300</v>
      </c>
    </row>
    <row r="15" spans="1:14" ht="11.25" customHeight="1">
      <c r="A15" s="45" t="s">
        <v>156</v>
      </c>
      <c r="B15" s="45"/>
      <c r="C15" s="61"/>
      <c r="D15" s="77">
        <v>1148016</v>
      </c>
      <c r="E15" s="72">
        <v>1198700</v>
      </c>
      <c r="F15" s="72">
        <v>1092200</v>
      </c>
      <c r="G15" s="72">
        <v>998300</v>
      </c>
      <c r="H15" s="50">
        <v>802400</v>
      </c>
      <c r="J15" s="24"/>
      <c r="K15" s="24"/>
      <c r="L15" s="24"/>
      <c r="M15" s="24"/>
      <c r="N15" s="24"/>
    </row>
    <row r="16" spans="1:8" ht="11.25" customHeight="1">
      <c r="A16" s="45" t="s">
        <v>79</v>
      </c>
      <c r="B16" s="45"/>
      <c r="C16" s="61"/>
      <c r="D16" s="77">
        <v>69146</v>
      </c>
      <c r="E16" s="72">
        <v>66300</v>
      </c>
      <c r="F16" s="72">
        <v>57500</v>
      </c>
      <c r="G16" s="72">
        <v>51200</v>
      </c>
      <c r="H16" s="50">
        <v>38500</v>
      </c>
    </row>
    <row r="17" spans="1:8" ht="11.25" customHeight="1">
      <c r="A17" s="54" t="s">
        <v>80</v>
      </c>
      <c r="B17" s="54"/>
      <c r="C17" s="55"/>
      <c r="D17" s="34">
        <v>1078870</v>
      </c>
      <c r="E17" s="31">
        <v>1132400</v>
      </c>
      <c r="F17" s="59">
        <v>1034700</v>
      </c>
      <c r="G17" s="59">
        <v>947000</v>
      </c>
      <c r="H17" s="32">
        <v>763900</v>
      </c>
    </row>
    <row r="18" spans="1:8" s="23" customFormat="1" ht="38.25" customHeight="1">
      <c r="A18" s="293" t="s">
        <v>129</v>
      </c>
      <c r="B18" s="293"/>
      <c r="C18" s="293"/>
      <c r="D18" s="293"/>
      <c r="E18" s="293"/>
      <c r="F18" s="293"/>
      <c r="G18" s="293"/>
      <c r="H18" s="293"/>
    </row>
    <row r="19" spans="4:8" ht="12.75">
      <c r="D19" s="24"/>
      <c r="E19" s="24"/>
      <c r="F19" s="24"/>
      <c r="G19" s="24"/>
      <c r="H19" s="24"/>
    </row>
    <row r="20" spans="4:8" ht="12.75">
      <c r="D20" s="24"/>
      <c r="E20" s="24"/>
      <c r="F20" s="24"/>
      <c r="G20" s="24"/>
      <c r="H20" s="24"/>
    </row>
    <row r="21" spans="4:8" ht="12.75">
      <c r="D21" s="24"/>
      <c r="E21" s="24"/>
      <c r="F21" s="24"/>
      <c r="G21" s="24"/>
      <c r="H21" s="24"/>
    </row>
    <row r="22" spans="5:8" ht="12.75">
      <c r="E22" s="24"/>
      <c r="F22" s="24"/>
      <c r="G22" s="24"/>
      <c r="H22" s="24"/>
    </row>
    <row r="23" spans="5:8" ht="12.75">
      <c r="E23" s="24"/>
      <c r="F23" s="24"/>
      <c r="G23" s="24"/>
      <c r="H23" s="24"/>
    </row>
    <row r="24" spans="5:8" ht="12.75">
      <c r="E24" s="24"/>
      <c r="F24" s="24"/>
      <c r="G24" s="24"/>
      <c r="H24" s="24"/>
    </row>
    <row r="25" spans="5:8" ht="12.75">
      <c r="E25" s="24"/>
      <c r="F25" s="24"/>
      <c r="G25" s="24"/>
      <c r="H25" s="24"/>
    </row>
    <row r="26" spans="5:8" ht="12.75">
      <c r="E26" s="24"/>
      <c r="F26" s="24"/>
      <c r="G26" s="24"/>
      <c r="H26" s="24"/>
    </row>
    <row r="27" spans="5:8" ht="12.75">
      <c r="E27" s="24"/>
      <c r="F27" s="24"/>
      <c r="G27" s="24"/>
      <c r="H27" s="24"/>
    </row>
    <row r="28" spans="5:8" ht="12.75">
      <c r="E28" s="24"/>
      <c r="F28" s="24"/>
      <c r="G28" s="24"/>
      <c r="H28" s="24"/>
    </row>
    <row r="29" spans="5:8" ht="12.75">
      <c r="E29" s="24"/>
      <c r="F29" s="24"/>
      <c r="G29" s="24"/>
      <c r="H29" s="24"/>
    </row>
    <row r="30" spans="5:8" ht="12.75">
      <c r="E30" s="24"/>
      <c r="F30" s="24"/>
      <c r="G30" s="24"/>
      <c r="H30" s="24"/>
    </row>
    <row r="31" spans="5:8" ht="12.75">
      <c r="E31" s="24"/>
      <c r="F31" s="24"/>
      <c r="G31" s="24"/>
      <c r="H31" s="24"/>
    </row>
    <row r="32" spans="5:8" ht="12.75">
      <c r="E32" s="24"/>
      <c r="F32" s="24"/>
      <c r="G32" s="24"/>
      <c r="H32" s="24"/>
    </row>
    <row r="33" spans="5:8" ht="12.75">
      <c r="E33" s="24"/>
      <c r="F33" s="24"/>
      <c r="G33" s="24"/>
      <c r="H33" s="24"/>
    </row>
    <row r="34" spans="5:8" ht="12.75">
      <c r="E34" s="24"/>
      <c r="F34" s="24"/>
      <c r="G34" s="24"/>
      <c r="H34" s="24"/>
    </row>
    <row r="35" spans="5:8" ht="12.75">
      <c r="E35" s="24"/>
      <c r="F35" s="24"/>
      <c r="G35" s="24"/>
      <c r="H35" s="24"/>
    </row>
    <row r="36" spans="5:8" ht="12.75">
      <c r="E36" s="24"/>
      <c r="F36" s="24"/>
      <c r="G36" s="24"/>
      <c r="H36" s="24"/>
    </row>
    <row r="37" spans="5:8" ht="12.75">
      <c r="E37" s="24"/>
      <c r="F37" s="24"/>
      <c r="G37" s="24"/>
      <c r="H37" s="24"/>
    </row>
    <row r="38" spans="5:8" ht="12.75">
      <c r="E38" s="24"/>
      <c r="F38" s="24"/>
      <c r="G38" s="24"/>
      <c r="H38" s="24"/>
    </row>
    <row r="39" spans="5:8" ht="12.75">
      <c r="E39" s="24"/>
      <c r="F39" s="24"/>
      <c r="G39" s="24"/>
      <c r="H39" s="24"/>
    </row>
    <row r="40" spans="5:8" ht="12.75">
      <c r="E40" s="24"/>
      <c r="F40" s="24"/>
      <c r="G40" s="24"/>
      <c r="H40" s="24"/>
    </row>
    <row r="41" spans="5:8" ht="12.75">
      <c r="E41" s="24"/>
      <c r="F41" s="24"/>
      <c r="G41" s="24"/>
      <c r="H41" s="24"/>
    </row>
    <row r="42" spans="5:8" ht="12.75">
      <c r="E42" s="24"/>
      <c r="F42" s="24"/>
      <c r="G42" s="24"/>
      <c r="H42" s="24"/>
    </row>
    <row r="43" spans="5:8" ht="12.75">
      <c r="E43" s="24"/>
      <c r="F43" s="24"/>
      <c r="G43" s="24"/>
      <c r="H43" s="24"/>
    </row>
    <row r="44" spans="5:8" ht="12.75">
      <c r="E44" s="24"/>
      <c r="F44" s="24"/>
      <c r="G44" s="24"/>
      <c r="H44" s="24"/>
    </row>
    <row r="45" spans="5:8" ht="12.75">
      <c r="E45" s="24"/>
      <c r="F45" s="24"/>
      <c r="G45" s="24"/>
      <c r="H45" s="24"/>
    </row>
    <row r="46" spans="5:8" ht="12.75">
      <c r="E46" s="24"/>
      <c r="F46" s="24"/>
      <c r="G46" s="24"/>
      <c r="H46" s="24"/>
    </row>
    <row r="47" spans="5:8" ht="12.75">
      <c r="E47" s="24"/>
      <c r="F47" s="24"/>
      <c r="G47" s="24"/>
      <c r="H47" s="24"/>
    </row>
    <row r="48" spans="5:8" ht="12.75">
      <c r="E48" s="24"/>
      <c r="F48" s="24"/>
      <c r="G48" s="24"/>
      <c r="H48" s="24"/>
    </row>
  </sheetData>
  <sheetProtection/>
  <mergeCells count="4">
    <mergeCell ref="A1:H1"/>
    <mergeCell ref="A2:C3"/>
    <mergeCell ref="F2:H2"/>
    <mergeCell ref="A18:H18"/>
  </mergeCells>
  <printOptions horizontalCentered="1" verticalCentered="1"/>
  <pageMargins left="0.5" right="0.5" top="0.5" bottom="0.5" header="0.5" footer="0.5"/>
  <pageSetup fitToHeight="0" fitToWidth="0" horizontalDpi="600" verticalDpi="600" orientation="portrait" r:id="rId1"/>
</worksheet>
</file>

<file path=xl/worksheets/sheet7.xml><?xml version="1.0" encoding="utf-8"?>
<worksheet xmlns="http://schemas.openxmlformats.org/spreadsheetml/2006/main" xmlns:r="http://schemas.openxmlformats.org/officeDocument/2006/relationships">
  <dimension ref="A1:N48"/>
  <sheetViews>
    <sheetView zoomScalePageLayoutView="0" workbookViewId="0" topLeftCell="A1">
      <selection activeCell="D23" sqref="D23"/>
    </sheetView>
  </sheetViews>
  <sheetFormatPr defaultColWidth="9.140625" defaultRowHeight="12.75"/>
  <cols>
    <col min="1" max="1" width="9.140625" style="3" customWidth="1"/>
    <col min="2" max="2" width="11.00390625" style="3" customWidth="1"/>
    <col min="3" max="3" width="10.7109375" style="3" customWidth="1"/>
    <col min="4" max="8" width="13.00390625" style="3" customWidth="1"/>
    <col min="9" max="9" width="4.28125" style="3" customWidth="1"/>
    <col min="10" max="11" width="2.7109375" style="3" bestFit="1" customWidth="1"/>
    <col min="12" max="13" width="5.57421875" style="3" bestFit="1" customWidth="1"/>
    <col min="14" max="14" width="4.8515625" style="3" bestFit="1" customWidth="1"/>
    <col min="15" max="16384" width="9.140625" style="3" customWidth="1"/>
  </cols>
  <sheetData>
    <row r="1" spans="1:8" ht="30.75" customHeight="1" thickBot="1">
      <c r="A1" s="294" t="s">
        <v>138</v>
      </c>
      <c r="B1" s="294"/>
      <c r="C1" s="294"/>
      <c r="D1" s="294"/>
      <c r="E1" s="294"/>
      <c r="F1" s="294"/>
      <c r="G1" s="294"/>
      <c r="H1" s="294"/>
    </row>
    <row r="2" spans="1:8" ht="15" customHeight="1" thickTop="1">
      <c r="A2" s="289" t="s">
        <v>8</v>
      </c>
      <c r="B2" s="289"/>
      <c r="C2" s="290"/>
      <c r="D2" s="66" t="s">
        <v>5</v>
      </c>
      <c r="E2" s="67" t="s">
        <v>6</v>
      </c>
      <c r="F2" s="287" t="s">
        <v>7</v>
      </c>
      <c r="G2" s="288"/>
      <c r="H2" s="288"/>
    </row>
    <row r="3" spans="1:8" ht="12" customHeight="1">
      <c r="A3" s="291"/>
      <c r="B3" s="291"/>
      <c r="C3" s="292"/>
      <c r="D3" s="56">
        <v>2016</v>
      </c>
      <c r="E3" s="57">
        <v>2017</v>
      </c>
      <c r="F3" s="64">
        <v>2018</v>
      </c>
      <c r="G3" s="64">
        <v>2019</v>
      </c>
      <c r="H3" s="65">
        <v>2020</v>
      </c>
    </row>
    <row r="4" spans="1:8" ht="10.5" customHeight="1">
      <c r="A4" s="105"/>
      <c r="B4" s="105"/>
      <c r="C4" s="111"/>
      <c r="D4" s="106">
        <v>-1</v>
      </c>
      <c r="E4" s="106">
        <v>-2</v>
      </c>
      <c r="F4" s="106">
        <v>-3</v>
      </c>
      <c r="G4" s="106">
        <v>-4</v>
      </c>
      <c r="H4" s="107">
        <v>-5</v>
      </c>
    </row>
    <row r="5" spans="1:14" ht="15" customHeight="1">
      <c r="A5" s="26" t="s">
        <v>157</v>
      </c>
      <c r="B5" s="35"/>
      <c r="C5" s="27"/>
      <c r="D5" s="268" t="s">
        <v>147</v>
      </c>
      <c r="E5" s="269" t="s">
        <v>147</v>
      </c>
      <c r="F5" s="71">
        <v>1592400</v>
      </c>
      <c r="G5" s="71">
        <v>1470500</v>
      </c>
      <c r="H5" s="32">
        <v>2118100</v>
      </c>
      <c r="J5" s="24"/>
      <c r="K5" s="24"/>
      <c r="L5" s="24"/>
      <c r="M5" s="24"/>
      <c r="N5" s="24"/>
    </row>
    <row r="6" spans="1:14" ht="11.25" customHeight="1">
      <c r="A6" s="45" t="s">
        <v>0</v>
      </c>
      <c r="B6" s="45"/>
      <c r="C6" s="61"/>
      <c r="D6" s="270" t="s">
        <v>147</v>
      </c>
      <c r="E6" s="228" t="s">
        <v>147</v>
      </c>
      <c r="F6" s="72">
        <v>245700</v>
      </c>
      <c r="G6" s="72">
        <v>235000</v>
      </c>
      <c r="H6" s="50">
        <v>353400</v>
      </c>
      <c r="J6" s="24"/>
      <c r="K6" s="24"/>
      <c r="L6" s="24"/>
      <c r="M6" s="24"/>
      <c r="N6" s="24"/>
    </row>
    <row r="7" spans="1:14" ht="11.25" customHeight="1">
      <c r="A7" s="45" t="s">
        <v>1</v>
      </c>
      <c r="B7" s="45"/>
      <c r="C7" s="61"/>
      <c r="D7" s="270" t="s">
        <v>147</v>
      </c>
      <c r="E7" s="228" t="s">
        <v>147</v>
      </c>
      <c r="F7" s="72">
        <v>1346700</v>
      </c>
      <c r="G7" s="72">
        <v>1235500</v>
      </c>
      <c r="H7" s="50">
        <v>1764600</v>
      </c>
      <c r="J7" s="24"/>
      <c r="K7" s="24"/>
      <c r="L7" s="24"/>
      <c r="M7" s="24"/>
      <c r="N7" s="24"/>
    </row>
    <row r="8" spans="1:14" ht="11.25" customHeight="1">
      <c r="A8" s="45" t="s">
        <v>77</v>
      </c>
      <c r="B8" s="45"/>
      <c r="C8" s="61"/>
      <c r="D8" s="270" t="s">
        <v>147</v>
      </c>
      <c r="E8" s="228" t="s">
        <v>147</v>
      </c>
      <c r="F8" s="72">
        <v>602400</v>
      </c>
      <c r="G8" s="72">
        <v>507700</v>
      </c>
      <c r="H8" s="50">
        <v>819300</v>
      </c>
      <c r="J8" s="25"/>
      <c r="K8" s="25"/>
      <c r="L8" s="25"/>
      <c r="M8" s="25"/>
      <c r="N8" s="25"/>
    </row>
    <row r="9" spans="1:14" ht="11.25" customHeight="1">
      <c r="A9" s="45" t="s">
        <v>78</v>
      </c>
      <c r="B9" s="45"/>
      <c r="C9" s="61"/>
      <c r="D9" s="270" t="s">
        <v>147</v>
      </c>
      <c r="E9" s="228" t="s">
        <v>147</v>
      </c>
      <c r="F9" s="72">
        <v>1152600</v>
      </c>
      <c r="G9" s="72">
        <v>1074000</v>
      </c>
      <c r="H9" s="50">
        <v>1547900</v>
      </c>
      <c r="J9" s="24"/>
      <c r="K9" s="24"/>
      <c r="L9" s="24"/>
      <c r="M9" s="24"/>
      <c r="N9" s="24"/>
    </row>
    <row r="10" spans="1:8" ht="11.25" customHeight="1">
      <c r="A10" s="45" t="s">
        <v>79</v>
      </c>
      <c r="B10" s="45"/>
      <c r="C10" s="61"/>
      <c r="D10" s="270" t="s">
        <v>147</v>
      </c>
      <c r="E10" s="228" t="s">
        <v>147</v>
      </c>
      <c r="F10" s="72">
        <v>211200</v>
      </c>
      <c r="G10" s="72">
        <v>202500</v>
      </c>
      <c r="H10" s="50">
        <v>301800</v>
      </c>
    </row>
    <row r="11" spans="1:8" ht="11.25" customHeight="1">
      <c r="A11" s="45" t="s">
        <v>80</v>
      </c>
      <c r="B11" s="45"/>
      <c r="C11" s="61"/>
      <c r="D11" s="270" t="s">
        <v>147</v>
      </c>
      <c r="E11" s="228" t="s">
        <v>147</v>
      </c>
      <c r="F11" s="72">
        <v>941400</v>
      </c>
      <c r="G11" s="72">
        <v>871500</v>
      </c>
      <c r="H11" s="50">
        <v>1246100</v>
      </c>
    </row>
    <row r="12" spans="1:14" ht="11.25" customHeight="1">
      <c r="A12" s="45" t="s">
        <v>155</v>
      </c>
      <c r="B12" s="45"/>
      <c r="C12" s="61"/>
      <c r="D12" s="270" t="s">
        <v>147</v>
      </c>
      <c r="E12" s="228" t="s">
        <v>147</v>
      </c>
      <c r="F12" s="72">
        <v>226000</v>
      </c>
      <c r="G12" s="72">
        <v>200200</v>
      </c>
      <c r="H12" s="50">
        <v>286600</v>
      </c>
      <c r="J12" s="24"/>
      <c r="K12" s="24"/>
      <c r="L12" s="24"/>
      <c r="M12" s="24"/>
      <c r="N12" s="24"/>
    </row>
    <row r="13" spans="1:8" ht="11.25" customHeight="1">
      <c r="A13" s="45" t="s">
        <v>79</v>
      </c>
      <c r="B13" s="45"/>
      <c r="C13" s="61"/>
      <c r="D13" s="270" t="s">
        <v>147</v>
      </c>
      <c r="E13" s="228" t="s">
        <v>147</v>
      </c>
      <c r="F13" s="72">
        <v>25900</v>
      </c>
      <c r="G13" s="72">
        <v>25000</v>
      </c>
      <c r="H13" s="50">
        <v>38700</v>
      </c>
    </row>
    <row r="14" spans="1:8" ht="11.25" customHeight="1">
      <c r="A14" s="45" t="s">
        <v>80</v>
      </c>
      <c r="B14" s="45"/>
      <c r="C14" s="61"/>
      <c r="D14" s="270" t="s">
        <v>147</v>
      </c>
      <c r="E14" s="228" t="s">
        <v>147</v>
      </c>
      <c r="F14" s="72">
        <v>200100</v>
      </c>
      <c r="G14" s="72">
        <v>175200</v>
      </c>
      <c r="H14" s="50">
        <v>247900</v>
      </c>
    </row>
    <row r="15" spans="1:14" ht="11.25" customHeight="1">
      <c r="A15" s="45" t="s">
        <v>156</v>
      </c>
      <c r="B15" s="45"/>
      <c r="C15" s="61"/>
      <c r="D15" s="270" t="s">
        <v>147</v>
      </c>
      <c r="E15" s="228" t="s">
        <v>147</v>
      </c>
      <c r="F15" s="72">
        <v>213900</v>
      </c>
      <c r="G15" s="72">
        <v>196300</v>
      </c>
      <c r="H15" s="50">
        <v>283500</v>
      </c>
      <c r="J15" s="24"/>
      <c r="K15" s="24"/>
      <c r="L15" s="24"/>
      <c r="M15" s="24"/>
      <c r="N15" s="24"/>
    </row>
    <row r="16" spans="1:8" ht="11.25" customHeight="1">
      <c r="A16" s="45" t="s">
        <v>79</v>
      </c>
      <c r="B16" s="45"/>
      <c r="C16" s="61"/>
      <c r="D16" s="270" t="s">
        <v>147</v>
      </c>
      <c r="E16" s="228" t="s">
        <v>147</v>
      </c>
      <c r="F16" s="72">
        <v>8700</v>
      </c>
      <c r="G16" s="72">
        <v>7600</v>
      </c>
      <c r="H16" s="50">
        <v>12900</v>
      </c>
    </row>
    <row r="17" spans="1:8" ht="11.25" customHeight="1">
      <c r="A17" s="54" t="s">
        <v>80</v>
      </c>
      <c r="B17" s="54"/>
      <c r="C17" s="55"/>
      <c r="D17" s="268" t="s">
        <v>147</v>
      </c>
      <c r="E17" s="269" t="s">
        <v>147</v>
      </c>
      <c r="F17" s="59">
        <v>205200</v>
      </c>
      <c r="G17" s="59">
        <v>188700</v>
      </c>
      <c r="H17" s="32">
        <v>270600</v>
      </c>
    </row>
    <row r="18" spans="1:8" s="23" customFormat="1" ht="43.5" customHeight="1">
      <c r="A18" s="293" t="s">
        <v>171</v>
      </c>
      <c r="B18" s="293"/>
      <c r="C18" s="293"/>
      <c r="D18" s="293"/>
      <c r="E18" s="293"/>
      <c r="F18" s="293"/>
      <c r="G18" s="293"/>
      <c r="H18" s="293"/>
    </row>
    <row r="19" spans="4:8" ht="12.75">
      <c r="D19" s="24"/>
      <c r="E19" s="24"/>
      <c r="F19" s="24"/>
      <c r="G19" s="24"/>
      <c r="H19" s="24"/>
    </row>
    <row r="20" spans="4:8" ht="12.75">
      <c r="D20" s="24"/>
      <c r="E20" s="24"/>
      <c r="F20" s="24"/>
      <c r="G20" s="24"/>
      <c r="H20" s="24"/>
    </row>
    <row r="21" spans="4:8" ht="12.75">
      <c r="D21" s="24"/>
      <c r="E21" s="24"/>
      <c r="F21" s="24"/>
      <c r="G21" s="24"/>
      <c r="H21" s="24"/>
    </row>
    <row r="22" spans="5:8" ht="12.75">
      <c r="E22" s="24"/>
      <c r="F22" s="24"/>
      <c r="G22" s="24"/>
      <c r="H22" s="24"/>
    </row>
    <row r="23" spans="5:8" ht="12.75">
      <c r="E23" s="24"/>
      <c r="F23" s="24"/>
      <c r="G23" s="24"/>
      <c r="H23" s="24"/>
    </row>
    <row r="24" spans="5:8" ht="12.75">
      <c r="E24" s="24"/>
      <c r="F24" s="24"/>
      <c r="G24" s="24"/>
      <c r="H24" s="24"/>
    </row>
    <row r="25" spans="5:8" ht="12.75">
      <c r="E25" s="24"/>
      <c r="F25" s="24"/>
      <c r="G25" s="24"/>
      <c r="H25" s="24"/>
    </row>
    <row r="26" spans="5:8" ht="12.75">
      <c r="E26" s="24"/>
      <c r="F26" s="24"/>
      <c r="G26" s="24"/>
      <c r="H26" s="24"/>
    </row>
    <row r="27" spans="5:8" ht="12.75">
      <c r="E27" s="24"/>
      <c r="F27" s="24"/>
      <c r="G27" s="24"/>
      <c r="H27" s="24"/>
    </row>
    <row r="28" spans="5:8" ht="12.75">
      <c r="E28" s="24"/>
      <c r="F28" s="24"/>
      <c r="G28" s="24"/>
      <c r="H28" s="24"/>
    </row>
    <row r="29" spans="5:8" ht="12.75">
      <c r="E29" s="24"/>
      <c r="F29" s="24"/>
      <c r="G29" s="24"/>
      <c r="H29" s="24"/>
    </row>
    <row r="30" spans="5:8" ht="12.75">
      <c r="E30" s="24"/>
      <c r="F30" s="24"/>
      <c r="G30" s="24"/>
      <c r="H30" s="24"/>
    </row>
    <row r="31" spans="5:8" ht="12.75">
      <c r="E31" s="24"/>
      <c r="F31" s="24"/>
      <c r="G31" s="24"/>
      <c r="H31" s="24"/>
    </row>
    <row r="32" spans="5:8" ht="12.75">
      <c r="E32" s="24"/>
      <c r="F32" s="24"/>
      <c r="G32" s="24"/>
      <c r="H32" s="24"/>
    </row>
    <row r="33" spans="5:8" ht="12.75">
      <c r="E33" s="24"/>
      <c r="F33" s="24"/>
      <c r="G33" s="24"/>
      <c r="H33" s="24"/>
    </row>
    <row r="34" spans="5:8" ht="12.75">
      <c r="E34" s="24"/>
      <c r="F34" s="24"/>
      <c r="G34" s="24"/>
      <c r="H34" s="24"/>
    </row>
    <row r="35" spans="5:8" ht="12.75">
      <c r="E35" s="24"/>
      <c r="F35" s="24"/>
      <c r="G35" s="24"/>
      <c r="H35" s="24"/>
    </row>
    <row r="36" spans="5:8" ht="12.75">
      <c r="E36" s="24"/>
      <c r="F36" s="24"/>
      <c r="G36" s="24"/>
      <c r="H36" s="24"/>
    </row>
    <row r="37" spans="5:8" ht="12.75">
      <c r="E37" s="24"/>
      <c r="F37" s="24"/>
      <c r="G37" s="24"/>
      <c r="H37" s="24"/>
    </row>
    <row r="38" spans="5:8" ht="12.75">
      <c r="E38" s="24"/>
      <c r="F38" s="24"/>
      <c r="G38" s="24"/>
      <c r="H38" s="24"/>
    </row>
    <row r="39" spans="5:8" ht="12.75">
      <c r="E39" s="24"/>
      <c r="F39" s="24"/>
      <c r="G39" s="24"/>
      <c r="H39" s="24"/>
    </row>
    <row r="40" spans="5:8" ht="12.75">
      <c r="E40" s="24"/>
      <c r="F40" s="24"/>
      <c r="G40" s="24"/>
      <c r="H40" s="24"/>
    </row>
    <row r="41" spans="5:8" ht="12.75">
      <c r="E41" s="24"/>
      <c r="F41" s="24"/>
      <c r="G41" s="24"/>
      <c r="H41" s="24"/>
    </row>
    <row r="42" spans="5:8" ht="12.75">
      <c r="E42" s="24"/>
      <c r="F42" s="24"/>
      <c r="G42" s="24"/>
      <c r="H42" s="24"/>
    </row>
    <row r="43" spans="5:8" ht="12.75">
      <c r="E43" s="24"/>
      <c r="F43" s="24"/>
      <c r="G43" s="24"/>
      <c r="H43" s="24"/>
    </row>
    <row r="44" spans="5:8" ht="12.75">
      <c r="E44" s="24"/>
      <c r="F44" s="24"/>
      <c r="G44" s="24"/>
      <c r="H44" s="24"/>
    </row>
    <row r="45" spans="5:8" ht="12.75">
      <c r="E45" s="24"/>
      <c r="F45" s="24"/>
      <c r="G45" s="24"/>
      <c r="H45" s="24"/>
    </row>
    <row r="46" spans="5:8" ht="12.75">
      <c r="E46" s="24"/>
      <c r="F46" s="24"/>
      <c r="G46" s="24"/>
      <c r="H46" s="24"/>
    </row>
    <row r="47" spans="5:8" ht="12.75">
      <c r="E47" s="24"/>
      <c r="F47" s="24"/>
      <c r="G47" s="24"/>
      <c r="H47" s="24"/>
    </row>
    <row r="48" spans="5:8" ht="12.75">
      <c r="E48" s="24"/>
      <c r="F48" s="24"/>
      <c r="G48" s="24"/>
      <c r="H48" s="24"/>
    </row>
  </sheetData>
  <sheetProtection/>
  <mergeCells count="4">
    <mergeCell ref="A1:H1"/>
    <mergeCell ref="A2:C3"/>
    <mergeCell ref="F2:H2"/>
    <mergeCell ref="A18:H18"/>
  </mergeCells>
  <printOptions horizontalCentered="1" verticalCentered="1"/>
  <pageMargins left="0.5" right="0.5" top="0.5" bottom="0.5" header="0.5" footer="0.5"/>
  <pageSetup fitToHeight="0" fitToWidth="0" horizontalDpi="600" verticalDpi="600" orientation="portrait" r:id="rId1"/>
</worksheet>
</file>

<file path=xl/worksheets/sheet8.xml><?xml version="1.0" encoding="utf-8"?>
<worksheet xmlns="http://schemas.openxmlformats.org/spreadsheetml/2006/main" xmlns:r="http://schemas.openxmlformats.org/officeDocument/2006/relationships">
  <dimension ref="A1:N41"/>
  <sheetViews>
    <sheetView zoomScalePageLayoutView="0" workbookViewId="0" topLeftCell="A1">
      <selection activeCell="E19" sqref="E19"/>
    </sheetView>
  </sheetViews>
  <sheetFormatPr defaultColWidth="9.140625" defaultRowHeight="12.75"/>
  <cols>
    <col min="1" max="1" width="9.140625" style="3" customWidth="1"/>
    <col min="2" max="2" width="11.00390625" style="3" customWidth="1"/>
    <col min="3" max="3" width="10.7109375" style="3" customWidth="1"/>
    <col min="4" max="8" width="13.00390625" style="3" customWidth="1"/>
    <col min="9" max="9" width="9.140625" style="3" customWidth="1"/>
    <col min="10" max="10" width="20.00390625" style="3" bestFit="1" customWidth="1"/>
    <col min="11" max="16384" width="9.140625" style="3" customWidth="1"/>
  </cols>
  <sheetData>
    <row r="1" spans="1:8" ht="30.75" customHeight="1" thickBot="1">
      <c r="A1" s="294" t="s">
        <v>163</v>
      </c>
      <c r="B1" s="294"/>
      <c r="C1" s="294"/>
      <c r="D1" s="294"/>
      <c r="E1" s="294"/>
      <c r="F1" s="294"/>
      <c r="G1" s="294"/>
      <c r="H1" s="294"/>
    </row>
    <row r="2" spans="1:8" ht="15" customHeight="1" thickTop="1">
      <c r="A2" s="289" t="s">
        <v>89</v>
      </c>
      <c r="B2" s="289"/>
      <c r="C2" s="290"/>
      <c r="D2" s="66" t="s">
        <v>5</v>
      </c>
      <c r="E2" s="295" t="s">
        <v>7</v>
      </c>
      <c r="F2" s="296"/>
      <c r="G2" s="296"/>
      <c r="H2" s="296"/>
    </row>
    <row r="3" spans="1:8" ht="12" customHeight="1">
      <c r="A3" s="291"/>
      <c r="B3" s="291"/>
      <c r="C3" s="292"/>
      <c r="D3" s="56">
        <v>2016</v>
      </c>
      <c r="E3" s="57">
        <v>2017</v>
      </c>
      <c r="F3" s="64">
        <v>2018</v>
      </c>
      <c r="G3" s="64">
        <v>2019</v>
      </c>
      <c r="H3" s="65">
        <v>2020</v>
      </c>
    </row>
    <row r="4" spans="1:8" ht="10.5" customHeight="1">
      <c r="A4" s="105"/>
      <c r="B4" s="105"/>
      <c r="C4" s="111"/>
      <c r="D4" s="106">
        <v>-1</v>
      </c>
      <c r="E4" s="106">
        <v>-2</v>
      </c>
      <c r="F4" s="106">
        <v>-3</v>
      </c>
      <c r="G4" s="106">
        <v>-4</v>
      </c>
      <c r="H4" s="107">
        <v>-5</v>
      </c>
    </row>
    <row r="5" spans="1:8" ht="15" customHeight="1">
      <c r="A5" s="26" t="s">
        <v>81</v>
      </c>
      <c r="B5" s="35"/>
      <c r="C5" s="27"/>
      <c r="D5" s="43">
        <v>115196027</v>
      </c>
      <c r="E5" s="84">
        <v>116093600</v>
      </c>
      <c r="F5" s="84">
        <v>116418800</v>
      </c>
      <c r="G5" s="84">
        <v>116924400</v>
      </c>
      <c r="H5" s="44">
        <v>117412200</v>
      </c>
    </row>
    <row r="6" spans="1:8" ht="11.25" customHeight="1">
      <c r="A6" s="79" t="s">
        <v>104</v>
      </c>
      <c r="B6" s="45"/>
      <c r="C6" s="61"/>
      <c r="D6" s="80">
        <v>1797003</v>
      </c>
      <c r="E6" s="85">
        <v>1594500</v>
      </c>
      <c r="F6" s="85">
        <v>1338500</v>
      </c>
      <c r="G6" s="85">
        <v>1145200</v>
      </c>
      <c r="H6" s="81">
        <v>1195800</v>
      </c>
    </row>
    <row r="7" spans="1:8" ht="11.25" customHeight="1">
      <c r="A7" s="79" t="s">
        <v>105</v>
      </c>
      <c r="B7" s="45"/>
      <c r="C7" s="61"/>
      <c r="D7" s="83">
        <v>3549803</v>
      </c>
      <c r="E7" s="85">
        <v>3291900</v>
      </c>
      <c r="F7" s="85">
        <v>2705400</v>
      </c>
      <c r="G7" s="85">
        <v>2278100</v>
      </c>
      <c r="H7" s="81">
        <v>2046700</v>
      </c>
    </row>
    <row r="8" spans="1:8" ht="11.25" customHeight="1">
      <c r="A8" s="79" t="s">
        <v>106</v>
      </c>
      <c r="B8" s="45"/>
      <c r="C8" s="61"/>
      <c r="D8" s="80">
        <v>2913132</v>
      </c>
      <c r="E8" s="85">
        <v>2590800</v>
      </c>
      <c r="F8" s="85">
        <v>1676200</v>
      </c>
      <c r="G8" s="85">
        <v>1406000</v>
      </c>
      <c r="H8" s="81">
        <v>1441400</v>
      </c>
    </row>
    <row r="9" spans="1:8" ht="11.25" customHeight="1">
      <c r="A9" s="79" t="s">
        <v>145</v>
      </c>
      <c r="B9" s="45"/>
      <c r="C9" s="61"/>
      <c r="D9" s="271" t="s">
        <v>147</v>
      </c>
      <c r="E9" s="271" t="s">
        <v>147</v>
      </c>
      <c r="F9" s="183">
        <v>602400</v>
      </c>
      <c r="G9" s="183">
        <v>507700</v>
      </c>
      <c r="H9" s="41">
        <v>819300</v>
      </c>
    </row>
    <row r="10" spans="1:14" ht="11.25" customHeight="1">
      <c r="A10" s="79" t="s">
        <v>107</v>
      </c>
      <c r="B10" s="45"/>
      <c r="C10" s="61"/>
      <c r="D10" s="40">
        <v>106936089</v>
      </c>
      <c r="E10" s="86">
        <v>108616400</v>
      </c>
      <c r="F10" s="86">
        <v>110096300</v>
      </c>
      <c r="G10" s="86">
        <v>111587400</v>
      </c>
      <c r="H10" s="41">
        <v>111909000</v>
      </c>
      <c r="J10" s="25"/>
      <c r="K10" s="25"/>
      <c r="L10" s="25"/>
      <c r="M10" s="25"/>
      <c r="N10" s="25"/>
    </row>
    <row r="11" spans="1:8" s="23" customFormat="1" ht="38.25" customHeight="1">
      <c r="A11" s="293" t="s">
        <v>172</v>
      </c>
      <c r="B11" s="293"/>
      <c r="C11" s="293"/>
      <c r="D11" s="293"/>
      <c r="E11" s="293"/>
      <c r="F11" s="293"/>
      <c r="G11" s="293"/>
      <c r="H11" s="293"/>
    </row>
    <row r="12" spans="4:8" ht="12.75">
      <c r="D12" s="24"/>
      <c r="E12" s="24"/>
      <c r="F12" s="24"/>
      <c r="G12" s="24"/>
      <c r="H12" s="24"/>
    </row>
    <row r="13" spans="4:8" ht="12.75">
      <c r="D13" s="24"/>
      <c r="E13" s="24"/>
      <c r="F13" s="24"/>
      <c r="G13" s="24"/>
      <c r="H13" s="24"/>
    </row>
    <row r="14" spans="4:8" ht="12.75">
      <c r="D14" s="24"/>
      <c r="E14" s="24"/>
      <c r="F14" s="24"/>
      <c r="G14" s="24"/>
      <c r="H14" s="24"/>
    </row>
    <row r="15" spans="5:8" ht="12.75">
      <c r="E15" s="24"/>
      <c r="F15" s="24"/>
      <c r="G15" s="24"/>
      <c r="H15" s="24"/>
    </row>
    <row r="16" spans="5:8" ht="12.75">
      <c r="E16" s="24"/>
      <c r="F16" s="24"/>
      <c r="G16" s="24"/>
      <c r="H16" s="24"/>
    </row>
    <row r="17" spans="5:8" ht="12.75">
      <c r="E17" s="24"/>
      <c r="F17" s="24"/>
      <c r="G17" s="24"/>
      <c r="H17" s="24"/>
    </row>
    <row r="18" spans="5:8" ht="12.75">
      <c r="E18" s="24"/>
      <c r="F18" s="24"/>
      <c r="G18" s="24"/>
      <c r="H18" s="24"/>
    </row>
    <row r="19" spans="5:8" ht="12.75">
      <c r="E19" s="24"/>
      <c r="F19" s="24"/>
      <c r="G19" s="24"/>
      <c r="H19" s="24"/>
    </row>
    <row r="20" spans="5:8" ht="12.75">
      <c r="E20" s="24"/>
      <c r="F20" s="24"/>
      <c r="G20" s="24"/>
      <c r="H20" s="24"/>
    </row>
    <row r="21" spans="5:8" ht="12.75">
      <c r="E21" s="24"/>
      <c r="F21" s="24"/>
      <c r="G21" s="24"/>
      <c r="H21" s="24"/>
    </row>
    <row r="22" spans="5:8" ht="12.75">
      <c r="E22" s="24"/>
      <c r="F22" s="24"/>
      <c r="G22" s="24"/>
      <c r="H22" s="24"/>
    </row>
    <row r="23" spans="5:8" ht="12.75">
      <c r="E23" s="24"/>
      <c r="F23" s="24"/>
      <c r="G23" s="24"/>
      <c r="H23" s="24"/>
    </row>
    <row r="24" spans="5:8" ht="12.75">
      <c r="E24" s="24"/>
      <c r="F24" s="24"/>
      <c r="G24" s="24"/>
      <c r="H24" s="24"/>
    </row>
    <row r="25" spans="5:8" ht="12.75">
      <c r="E25" s="24"/>
      <c r="F25" s="24"/>
      <c r="G25" s="24"/>
      <c r="H25" s="24"/>
    </row>
    <row r="26" spans="5:8" ht="12.75">
      <c r="E26" s="24"/>
      <c r="F26" s="24"/>
      <c r="G26" s="24"/>
      <c r="H26" s="24"/>
    </row>
    <row r="27" spans="5:8" ht="12.75">
      <c r="E27" s="24"/>
      <c r="F27" s="24"/>
      <c r="G27" s="24"/>
      <c r="H27" s="24"/>
    </row>
    <row r="28" spans="5:8" ht="12.75">
      <c r="E28" s="24"/>
      <c r="F28" s="24"/>
      <c r="G28" s="24"/>
      <c r="H28" s="24"/>
    </row>
    <row r="29" spans="5:8" ht="12.75">
      <c r="E29" s="24"/>
      <c r="F29" s="24"/>
      <c r="G29" s="24"/>
      <c r="H29" s="24"/>
    </row>
    <row r="30" spans="5:8" ht="12.75">
      <c r="E30" s="24"/>
      <c r="F30" s="24"/>
      <c r="G30" s="24"/>
      <c r="H30" s="24"/>
    </row>
    <row r="31" spans="5:8" ht="12.75">
      <c r="E31" s="24"/>
      <c r="F31" s="24"/>
      <c r="G31" s="24"/>
      <c r="H31" s="24"/>
    </row>
    <row r="32" spans="5:8" ht="12.75">
      <c r="E32" s="24"/>
      <c r="F32" s="24"/>
      <c r="G32" s="24"/>
      <c r="H32" s="24"/>
    </row>
    <row r="33" spans="5:8" ht="12.75">
      <c r="E33" s="24"/>
      <c r="F33" s="24"/>
      <c r="G33" s="24"/>
      <c r="H33" s="24"/>
    </row>
    <row r="34" spans="5:8" ht="12.75">
      <c r="E34" s="24"/>
      <c r="F34" s="24"/>
      <c r="G34" s="24"/>
      <c r="H34" s="24"/>
    </row>
    <row r="35" spans="5:8" ht="12.75">
      <c r="E35" s="24"/>
      <c r="F35" s="24"/>
      <c r="G35" s="24"/>
      <c r="H35" s="24"/>
    </row>
    <row r="36" spans="5:8" ht="12.75">
      <c r="E36" s="24"/>
      <c r="F36" s="24"/>
      <c r="G36" s="24"/>
      <c r="H36" s="24"/>
    </row>
    <row r="37" spans="5:8" ht="12.75">
      <c r="E37" s="24"/>
      <c r="F37" s="24"/>
      <c r="G37" s="24"/>
      <c r="H37" s="24"/>
    </row>
    <row r="38" spans="5:8" ht="12.75">
      <c r="E38" s="24"/>
      <c r="F38" s="24"/>
      <c r="G38" s="24"/>
      <c r="H38" s="24"/>
    </row>
    <row r="39" spans="5:8" ht="12.75">
      <c r="E39" s="24"/>
      <c r="F39" s="24"/>
      <c r="G39" s="24"/>
      <c r="H39" s="24"/>
    </row>
    <row r="40" spans="5:8" ht="12.75">
      <c r="E40" s="24"/>
      <c r="F40" s="24"/>
      <c r="G40" s="24"/>
      <c r="H40" s="24"/>
    </row>
    <row r="41" spans="5:8" ht="12.75">
      <c r="E41" s="24"/>
      <c r="F41" s="24"/>
      <c r="G41" s="24"/>
      <c r="H41" s="24"/>
    </row>
  </sheetData>
  <sheetProtection/>
  <mergeCells count="4">
    <mergeCell ref="A1:H1"/>
    <mergeCell ref="A2:C3"/>
    <mergeCell ref="A11:H11"/>
    <mergeCell ref="E2:H2"/>
  </mergeCells>
  <printOptions horizontalCentered="1" verticalCentered="1"/>
  <pageMargins left="0.5" right="0.5" top="0.5" bottom="0.5" header="0.5" footer="0.5"/>
  <pageSetup fitToHeight="0" fitToWidth="0"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41"/>
  <sheetViews>
    <sheetView zoomScalePageLayoutView="0" workbookViewId="0" topLeftCell="A1">
      <selection activeCell="C16" sqref="C16"/>
    </sheetView>
  </sheetViews>
  <sheetFormatPr defaultColWidth="9.140625" defaultRowHeight="12.75"/>
  <cols>
    <col min="1" max="1" width="9.140625" style="3" customWidth="1"/>
    <col min="2" max="2" width="11.00390625" style="3" customWidth="1"/>
    <col min="3" max="3" width="10.7109375" style="3" customWidth="1"/>
    <col min="4" max="8" width="13.00390625" style="3" customWidth="1"/>
    <col min="9" max="9" width="9.140625" style="3" customWidth="1"/>
    <col min="10" max="10" width="9.00390625" style="3" customWidth="1"/>
    <col min="11" max="16384" width="9.140625" style="3" customWidth="1"/>
  </cols>
  <sheetData>
    <row r="1" spans="1:8" ht="30.75" customHeight="1" thickBot="1">
      <c r="A1" s="294" t="s">
        <v>173</v>
      </c>
      <c r="B1" s="294"/>
      <c r="C1" s="294"/>
      <c r="D1" s="294"/>
      <c r="E1" s="294"/>
      <c r="F1" s="294"/>
      <c r="G1" s="294"/>
      <c r="H1" s="294"/>
    </row>
    <row r="2" spans="1:8" ht="15" customHeight="1" thickTop="1">
      <c r="A2" s="289" t="s">
        <v>89</v>
      </c>
      <c r="B2" s="289"/>
      <c r="C2" s="290"/>
      <c r="D2" s="66" t="s">
        <v>5</v>
      </c>
      <c r="E2" s="295" t="s">
        <v>7</v>
      </c>
      <c r="F2" s="296"/>
      <c r="G2" s="296"/>
      <c r="H2" s="296"/>
    </row>
    <row r="3" spans="1:8" ht="12" customHeight="1">
      <c r="A3" s="291"/>
      <c r="B3" s="291"/>
      <c r="C3" s="292"/>
      <c r="D3" s="56">
        <v>2016</v>
      </c>
      <c r="E3" s="57">
        <v>2017</v>
      </c>
      <c r="F3" s="64">
        <v>2018</v>
      </c>
      <c r="G3" s="64">
        <v>2019</v>
      </c>
      <c r="H3" s="65">
        <v>2020</v>
      </c>
    </row>
    <row r="4" spans="1:8" ht="10.5" customHeight="1">
      <c r="A4" s="105"/>
      <c r="B4" s="105"/>
      <c r="C4" s="111"/>
      <c r="D4" s="106">
        <v>-1</v>
      </c>
      <c r="E4" s="106">
        <v>-2</v>
      </c>
      <c r="F4" s="106">
        <v>-3</v>
      </c>
      <c r="G4" s="106">
        <v>-4</v>
      </c>
      <c r="H4" s="107">
        <v>-5</v>
      </c>
    </row>
    <row r="5" spans="1:8" ht="15" customHeight="1">
      <c r="A5" s="26" t="s">
        <v>81</v>
      </c>
      <c r="B5" s="35"/>
      <c r="C5" s="27"/>
      <c r="D5" s="37">
        <v>535984</v>
      </c>
      <c r="E5" s="88">
        <v>530700</v>
      </c>
      <c r="F5" s="88">
        <v>529900</v>
      </c>
      <c r="G5" s="88">
        <v>528100</v>
      </c>
      <c r="H5" s="39">
        <v>529300</v>
      </c>
    </row>
    <row r="6" spans="1:8" ht="11.25" customHeight="1">
      <c r="A6" s="79" t="s">
        <v>104</v>
      </c>
      <c r="B6" s="45"/>
      <c r="C6" s="61"/>
      <c r="D6" s="82">
        <v>5822</v>
      </c>
      <c r="E6" s="82">
        <v>5700</v>
      </c>
      <c r="F6" s="82">
        <v>5600</v>
      </c>
      <c r="G6" s="82">
        <v>5600</v>
      </c>
      <c r="H6" s="87">
        <v>5700</v>
      </c>
    </row>
    <row r="7" spans="1:8" ht="11.25" customHeight="1">
      <c r="A7" s="79" t="s">
        <v>105</v>
      </c>
      <c r="B7" s="45"/>
      <c r="C7" s="61"/>
      <c r="D7" s="82">
        <v>11501</v>
      </c>
      <c r="E7" s="82">
        <v>11700</v>
      </c>
      <c r="F7" s="82">
        <v>11300</v>
      </c>
      <c r="G7" s="82">
        <v>11200</v>
      </c>
      <c r="H7" s="87">
        <v>9800</v>
      </c>
    </row>
    <row r="8" spans="1:8" ht="11.25" customHeight="1">
      <c r="A8" s="79" t="s">
        <v>106</v>
      </c>
      <c r="B8" s="45"/>
      <c r="C8" s="61"/>
      <c r="D8" s="82">
        <v>9438</v>
      </c>
      <c r="E8" s="82">
        <v>9200</v>
      </c>
      <c r="F8" s="82">
        <v>7000</v>
      </c>
      <c r="G8" s="82">
        <v>6900</v>
      </c>
      <c r="H8" s="87">
        <v>6900</v>
      </c>
    </row>
    <row r="9" spans="1:8" ht="11.25" customHeight="1">
      <c r="A9" s="79" t="s">
        <v>145</v>
      </c>
      <c r="B9" s="45"/>
      <c r="C9" s="61"/>
      <c r="D9" s="271" t="s">
        <v>147</v>
      </c>
      <c r="E9" s="271" t="s">
        <v>147</v>
      </c>
      <c r="F9" s="42">
        <v>2500</v>
      </c>
      <c r="G9" s="42">
        <v>2500</v>
      </c>
      <c r="H9" s="44">
        <v>3900</v>
      </c>
    </row>
    <row r="10" spans="1:14" ht="11.25" customHeight="1">
      <c r="A10" s="79" t="s">
        <v>107</v>
      </c>
      <c r="B10" s="45"/>
      <c r="C10" s="61"/>
      <c r="D10" s="37">
        <v>509223</v>
      </c>
      <c r="E10" s="89">
        <v>504200</v>
      </c>
      <c r="F10" s="89">
        <v>503500</v>
      </c>
      <c r="G10" s="89">
        <v>501900</v>
      </c>
      <c r="H10" s="39">
        <v>503000</v>
      </c>
      <c r="J10" s="25"/>
      <c r="K10" s="25"/>
      <c r="L10" s="25"/>
      <c r="M10" s="25"/>
      <c r="N10" s="25"/>
    </row>
    <row r="11" spans="1:8" s="23" customFormat="1" ht="69" customHeight="1">
      <c r="A11" s="293" t="s">
        <v>174</v>
      </c>
      <c r="B11" s="293"/>
      <c r="C11" s="293"/>
      <c r="D11" s="293"/>
      <c r="E11" s="293"/>
      <c r="F11" s="293"/>
      <c r="G11" s="293"/>
      <c r="H11" s="293"/>
    </row>
    <row r="12" spans="4:8" ht="12.75">
      <c r="D12" s="24"/>
      <c r="E12" s="24"/>
      <c r="F12" s="24"/>
      <c r="G12" s="24"/>
      <c r="H12" s="24"/>
    </row>
    <row r="13" spans="4:8" ht="12.75">
      <c r="D13" s="24"/>
      <c r="E13" s="24"/>
      <c r="F13" s="24"/>
      <c r="G13" s="24"/>
      <c r="H13" s="24"/>
    </row>
    <row r="14" spans="4:8" ht="12.75">
      <c r="D14" s="24"/>
      <c r="E14" s="24"/>
      <c r="F14" s="24"/>
      <c r="G14" s="24"/>
      <c r="H14" s="24"/>
    </row>
    <row r="15" spans="5:8" ht="12.75">
      <c r="E15" s="24"/>
      <c r="F15" s="24"/>
      <c r="G15" s="24"/>
      <c r="H15" s="24"/>
    </row>
    <row r="16" spans="5:8" ht="12.75">
      <c r="E16" s="24"/>
      <c r="F16" s="24"/>
      <c r="G16" s="24"/>
      <c r="H16" s="24"/>
    </row>
    <row r="17" spans="5:8" ht="12.75">
      <c r="E17" s="24"/>
      <c r="F17" s="24"/>
      <c r="G17" s="24"/>
      <c r="H17" s="24"/>
    </row>
    <row r="18" spans="5:8" ht="12.75">
      <c r="E18" s="24"/>
      <c r="F18" s="24"/>
      <c r="G18" s="24"/>
      <c r="H18" s="24"/>
    </row>
    <row r="19" spans="5:8" ht="12.75">
      <c r="E19" s="24"/>
      <c r="F19" s="24"/>
      <c r="G19" s="24"/>
      <c r="H19" s="24"/>
    </row>
    <row r="20" spans="5:8" ht="12.75">
      <c r="E20" s="24"/>
      <c r="F20" s="24"/>
      <c r="G20" s="24"/>
      <c r="H20" s="24"/>
    </row>
    <row r="21" spans="5:8" ht="12.75">
      <c r="E21" s="24"/>
      <c r="F21" s="24"/>
      <c r="G21" s="24"/>
      <c r="H21" s="24"/>
    </row>
    <row r="22" spans="5:8" ht="12.75">
      <c r="E22" s="24"/>
      <c r="F22" s="24"/>
      <c r="G22" s="24"/>
      <c r="H22" s="24"/>
    </row>
    <row r="23" spans="5:8" ht="12.75">
      <c r="E23" s="24"/>
      <c r="F23" s="24"/>
      <c r="G23" s="24"/>
      <c r="H23" s="24"/>
    </row>
    <row r="24" spans="5:8" ht="12.75">
      <c r="E24" s="24"/>
      <c r="F24" s="24"/>
      <c r="G24" s="24"/>
      <c r="H24" s="24"/>
    </row>
    <row r="25" spans="5:8" ht="12.75">
      <c r="E25" s="24"/>
      <c r="F25" s="24"/>
      <c r="G25" s="24"/>
      <c r="H25" s="24"/>
    </row>
    <row r="26" spans="5:8" ht="12.75">
      <c r="E26" s="24"/>
      <c r="F26" s="24"/>
      <c r="G26" s="24"/>
      <c r="H26" s="24"/>
    </row>
    <row r="27" spans="5:8" ht="12.75">
      <c r="E27" s="24"/>
      <c r="F27" s="24"/>
      <c r="G27" s="24"/>
      <c r="H27" s="24"/>
    </row>
    <row r="28" spans="5:8" ht="12.75">
      <c r="E28" s="24"/>
      <c r="F28" s="24"/>
      <c r="G28" s="24"/>
      <c r="H28" s="24"/>
    </row>
    <row r="29" spans="5:8" ht="12.75">
      <c r="E29" s="24"/>
      <c r="F29" s="24"/>
      <c r="G29" s="24"/>
      <c r="H29" s="24"/>
    </row>
    <row r="30" spans="5:8" ht="12.75">
      <c r="E30" s="24"/>
      <c r="F30" s="24"/>
      <c r="G30" s="24"/>
      <c r="H30" s="24"/>
    </row>
    <row r="31" spans="5:8" ht="12.75">
      <c r="E31" s="24"/>
      <c r="F31" s="24"/>
      <c r="G31" s="24"/>
      <c r="H31" s="24"/>
    </row>
    <row r="32" spans="5:8" ht="12.75">
      <c r="E32" s="24"/>
      <c r="F32" s="24"/>
      <c r="G32" s="24"/>
      <c r="H32" s="24"/>
    </row>
    <row r="33" spans="5:8" ht="12.75">
      <c r="E33" s="24"/>
      <c r="F33" s="24"/>
      <c r="G33" s="24"/>
      <c r="H33" s="24"/>
    </row>
    <row r="34" spans="5:8" ht="12.75">
      <c r="E34" s="24"/>
      <c r="F34" s="24"/>
      <c r="G34" s="24"/>
      <c r="H34" s="24"/>
    </row>
    <row r="35" spans="5:8" ht="12.75">
      <c r="E35" s="24"/>
      <c r="F35" s="24"/>
      <c r="G35" s="24"/>
      <c r="H35" s="24"/>
    </row>
    <row r="36" spans="5:8" ht="12.75">
      <c r="E36" s="24"/>
      <c r="F36" s="24"/>
      <c r="G36" s="24"/>
      <c r="H36" s="24"/>
    </row>
    <row r="37" spans="5:8" ht="12.75">
      <c r="E37" s="24"/>
      <c r="F37" s="24"/>
      <c r="G37" s="24"/>
      <c r="H37" s="24"/>
    </row>
    <row r="38" spans="5:8" ht="12.75">
      <c r="E38" s="24"/>
      <c r="F38" s="24"/>
      <c r="G38" s="24"/>
      <c r="H38" s="24"/>
    </row>
    <row r="39" spans="5:8" ht="12.75">
      <c r="E39" s="24"/>
      <c r="F39" s="24"/>
      <c r="G39" s="24"/>
      <c r="H39" s="24"/>
    </row>
    <row r="40" spans="5:8" ht="12.75">
      <c r="E40" s="24"/>
      <c r="F40" s="24"/>
      <c r="G40" s="24"/>
      <c r="H40" s="24"/>
    </row>
    <row r="41" spans="5:8" ht="12.75">
      <c r="E41" s="24"/>
      <c r="F41" s="24"/>
      <c r="G41" s="24"/>
      <c r="H41" s="24"/>
    </row>
  </sheetData>
  <sheetProtection/>
  <mergeCells count="4">
    <mergeCell ref="A1:H1"/>
    <mergeCell ref="A2:C3"/>
    <mergeCell ref="E2:H2"/>
    <mergeCell ref="A11:H11"/>
  </mergeCells>
  <printOptions horizontalCentered="1" verticalCentered="1"/>
  <pageMargins left="0.5" right="0.5" top="0.5" bottom="0.5" header="0.5" footer="0.5"/>
  <pageSetup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AFPALM50</dc:creator>
  <cp:keywords/>
  <dc:description/>
  <cp:lastModifiedBy>Department of Treasury</cp:lastModifiedBy>
  <cp:lastPrinted>2017-09-12T10:33:31Z</cp:lastPrinted>
  <dcterms:created xsi:type="dcterms:W3CDTF">1999-05-27T15:28:02Z</dcterms:created>
  <dcterms:modified xsi:type="dcterms:W3CDTF">2017-10-25T19:50:20Z</dcterms:modified>
  <cp:category/>
  <cp:version/>
  <cp:contentType/>
  <cp:contentStatus/>
</cp:coreProperties>
</file>